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inancy-nino\1-ეროვნული ბანკი ანგარიშგებები\FRQ,LFP\2020-LFP- FRQ\"/>
    </mc:Choice>
  </mc:AlternateContent>
  <bookViews>
    <workbookView xWindow="0" yWindow="0" windowWidth="28800" windowHeight="11700"/>
  </bookViews>
  <sheets>
    <sheet name="Info" sheetId="5" r:id="rId1"/>
    <sheet name="RC" sheetId="8" r:id="rId2"/>
    <sheet name="RI" sheetId="9" r:id="rId3"/>
  </sheets>
  <externalReferences>
    <externalReference r:id="rId4"/>
    <externalReference r:id="rId5"/>
    <externalReference r:id="rId6"/>
    <externalReference r:id="rId7"/>
  </externalReferences>
  <definedNames>
    <definedName name="AccType" localSheetId="1">[1]Lists!$C$2:$C$5</definedName>
    <definedName name="AccType" localSheetId="2">[1]Lists!$C$2:$C$5</definedName>
    <definedName name="AccType">[2]Lists!$C$2:$C$5</definedName>
    <definedName name="Banks" localSheetId="1">#REF!</definedName>
    <definedName name="Banks" localSheetId="2">#REF!</definedName>
    <definedName name="Banks">#REF!</definedName>
    <definedName name="Conditions" localSheetId="1">#REF!</definedName>
    <definedName name="Conditions" localSheetId="2">#REF!</definedName>
    <definedName name="Conditions">#REF!</definedName>
    <definedName name="CounterPartTypes" localSheetId="1">[1]Lists!$B$2:$B$7</definedName>
    <definedName name="CounterPartTypes" localSheetId="2">[1]Lists!$B$2:$B$7</definedName>
    <definedName name="CounterPartTypes">[2]Lists!$B$2:$B$7</definedName>
    <definedName name="L_FORMULAS_GEO">[3]ListSheet!$W$2:$W$15</definedName>
    <definedName name="LiabType" localSheetId="1">[1]Lists!$D$2:$D$4</definedName>
    <definedName name="LiabType" localSheetId="2">[1]Lists!$D$2:$D$4</definedName>
    <definedName name="LiabType">[2]Lists!$D$2:$D$4</definedName>
    <definedName name="Locations" localSheetId="1">#REF!</definedName>
    <definedName name="Locations" localSheetId="2">#REF!</definedName>
    <definedName name="Locations">#REF!</definedName>
    <definedName name="Machines" localSheetId="1">#REF!</definedName>
    <definedName name="Machines" localSheetId="2">#REF!</definedName>
    <definedName name="Machines">#REF!</definedName>
    <definedName name="MFIs">[4]Lists!$O$2:$O$73</definedName>
    <definedName name="Misoebi" localSheetId="1">[1]Lists!$O$2:$O$77</definedName>
    <definedName name="Misoebi" localSheetId="2">[1]Lists!$O$2:$O$77</definedName>
    <definedName name="Misoebi">[2]Lists!$O$2:$O$77</definedName>
    <definedName name="Regions" localSheetId="1">[1]Lists!$A$2:$A$13</definedName>
    <definedName name="Regions" localSheetId="2">[1]Lists!$A$2:$A$13</definedName>
    <definedName name="Regions">[2]Lists!$A$2:$A$13</definedName>
    <definedName name="Residence" localSheetId="1">[1]Lists!$E$2:$E$3</definedName>
    <definedName name="Residence" localSheetId="2">[1]Lists!$E$2:$E$3</definedName>
    <definedName name="Residence">[2]Lists!$E$2:$E$3</definedName>
    <definedName name="Types" localSheetId="1">#REF!</definedName>
    <definedName name="Types" localSheetId="2">#REF!</definedName>
    <definedName name="Types">#REF!</definedName>
    <definedName name="work" localSheetId="1">#REF!</definedName>
    <definedName name="work" localSheetId="2">#REF!</definedName>
    <definedName name="work">#REF!</definedName>
    <definedName name="Yesno" localSheetId="1">[1]Lists!$F$2:$F$3</definedName>
    <definedName name="Yesno" localSheetId="2">[1]Lists!$F$2:$F$3</definedName>
    <definedName name="Yesno">[2]Lists!$F$2:$F$3</definedName>
    <definedName name="_xlnm.Print_Area" localSheetId="0">Info!$A$1:$C$45</definedName>
    <definedName name="_xlnm.Print_Area" localSheetId="1">'RC'!$A$1:$E$42</definedName>
    <definedName name="_xlnm.Print_Area" localSheetId="2">RI!$A$1:$E$69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8" l="1"/>
  <c r="B1" i="8"/>
  <c r="B2" i="9"/>
  <c r="B1" i="9"/>
</calcChain>
</file>

<file path=xl/sharedStrings.xml><?xml version="1.0" encoding="utf-8"?>
<sst xmlns="http://schemas.openxmlformats.org/spreadsheetml/2006/main" count="126" uniqueCount="112">
  <si>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</si>
  <si>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</si>
  <si>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</si>
  <si>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</si>
  <si>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</si>
  <si>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</si>
  <si>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</si>
  <si>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</si>
  <si>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</si>
  <si>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</si>
  <si>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</si>
  <si>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</si>
  <si>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</si>
  <si>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</si>
  <si>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</si>
  <si>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</si>
  <si>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</si>
  <si>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</si>
  <si>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</si>
  <si>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</si>
  <si>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</si>
  <si>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</si>
  <si>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</si>
  <si>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</si>
  <si>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</si>
  <si>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</si>
  <si>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</si>
  <si>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</si>
  <si>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</si>
  <si>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</si>
  <si>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</si>
  <si>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</si>
  <si>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</si>
  <si>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</si>
  <si>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</si>
  <si>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</si>
  <si>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</si>
  <si>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</si>
  <si>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</si>
  <si>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</si>
  <si>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</si>
  <si>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>სამომხმარებლო სესხები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</si>
  <si>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</si>
  <si>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</si>
  <si>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</si>
  <si>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</si>
  <si>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</si>
  <si>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</si>
  <si>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</si>
  <si>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</si>
  <si>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</si>
  <si>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</si>
  <si>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</si>
  <si>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</si>
  <si>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</si>
  <si>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</si>
  <si>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</si>
  <si>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</si>
  <si>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</si>
  <si>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</si>
  <si>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</si>
  <si>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</si>
  <si>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</si>
  <si>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</si>
  <si>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</si>
  <si>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</si>
  <si>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</si>
  <si>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</si>
  <si>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</si>
  <si>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</si>
  <si>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</si>
  <si>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</si>
  <si>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</si>
  <si>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</si>
  <si>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</si>
  <si>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</si>
  <si>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</si>
  <si>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</si>
  <si>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</si>
  <si>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</si>
  <si>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</si>
  <si>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</si>
  <si>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</si>
  <si>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</si>
  <si>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</si>
  <si>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</si>
  <si>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</si>
  <si>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</si>
  <si>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</si>
  <si>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</si>
  <si>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</si>
  <si>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</si>
  <si>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</si>
  <si>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</si>
  <si>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</si>
  <si>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</si>
  <si>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</si>
  <si>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</si>
  <si>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</si>
  <si>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</si>
  <si>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ორგანიზაციის ხელმძღვანელი:</t>
  </si>
  <si>
    <t>სუბორდინირებული და კაპიტალში კონვერტირებადი ვალი</t>
  </si>
  <si>
    <t>სარეზერვო ფონდი</t>
  </si>
  <si>
    <t>კომპანია:</t>
  </si>
  <si>
    <t>შპს. მისო "ექსპრეს კაპიტალ+"</t>
  </si>
  <si>
    <t>ნესტან აბაშიძე</t>
  </si>
  <si>
    <t>გელა ჯორთმენაძე</t>
  </si>
  <si>
    <t>ჯანსუღი ზეიშვილი</t>
  </si>
  <si>
    <t>ვაჭრობა და მომსახურება</t>
  </si>
  <si>
    <t>სოფლის მეურნეობა</t>
  </si>
  <si>
    <t xml:space="preserve"> საკომისიო და სხვა შემოსავლები გაწეული მომს. მიხედვით</t>
  </si>
  <si>
    <t xml:space="preserve"> საკომისიო და სხვა ხარჯები მიღებული მომს. მიხედვით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</si>
</sst>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#,##0_ ;[Red]\-#,##0\ "/>
    <numFmt numFmtId="166" formatCode="#,##0.00_ ;[Red]\-#,##0.00\ "/>
    <numFmt numFmtId="167" formatCode="mm/dd/yy"/>
    <numFmt numFmtId="168" formatCode="m/d/yy;@"/>
  </numFmts>
  <fonts count="15" x14ac:knownFonts="1"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  <font>
      <b/>
      <i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</cellStyleXfs>
  <cellXfs count="198">
    <xf numFmtId="0" fontId="0" fillId="0" borderId="0" xfId="0"/>
    <xf numFmtId="0" fontId="2" fillId="2" borderId="0" xfId="1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Protection="1">
      <protection locked="0"/>
    </xf>
    <xf numFmtId="0" fontId="2" fillId="2" borderId="0" xfId="1" applyFont="1" applyFill="1" applyProtection="1"/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left" vertical="center" indent="3"/>
    </xf>
    <xf numFmtId="0" fontId="2" fillId="2" borderId="0" xfId="1" applyFont="1" applyFill="1" applyBorder="1" applyAlignment="1" applyProtection="1">
      <alignment horizontal="right" vertical="center" wrapText="1"/>
    </xf>
    <xf numFmtId="0" fontId="2" fillId="2" borderId="0" xfId="1" applyFont="1" applyFill="1" applyBorder="1" applyAlignment="1" applyProtection="1">
      <alignment horizontal="right"/>
    </xf>
    <xf numFmtId="0" fontId="2" fillId="3" borderId="1" xfId="1" applyFont="1" applyFill="1" applyBorder="1" applyAlignment="1" applyProtection="1">
      <alignment horizontal="left" indent="1"/>
    </xf>
    <xf numFmtId="0" fontId="3" fillId="3" borderId="2" xfId="1" applyFont="1" applyFill="1" applyBorder="1" applyAlignment="1" applyProtection="1">
      <alignment horizontal="center"/>
    </xf>
    <xf numFmtId="0" fontId="2" fillId="3" borderId="3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left" indent="1"/>
    </xf>
    <xf numFmtId="0" fontId="2" fillId="0" borderId="6" xfId="1" applyFont="1" applyFill="1" applyBorder="1" applyAlignment="1" applyProtection="1">
      <alignment horizontal="left" indent="1"/>
    </xf>
    <xf numFmtId="0" fontId="2" fillId="2" borderId="8" xfId="1" applyFont="1" applyFill="1" applyBorder="1" applyAlignment="1" applyProtection="1">
      <alignment horizontal="left" indent="1"/>
    </xf>
    <xf numFmtId="0" fontId="2" fillId="0" borderId="9" xfId="1" applyFont="1" applyFill="1" applyBorder="1" applyAlignment="1" applyProtection="1">
      <alignment horizontal="left" indent="1"/>
    </xf>
    <xf numFmtId="0" fontId="3" fillId="2" borderId="11" xfId="1" applyFont="1" applyFill="1" applyBorder="1" applyAlignment="1" applyProtection="1"/>
    <xf numFmtId="0" fontId="2" fillId="2" borderId="6" xfId="1" applyFont="1" applyFill="1" applyBorder="1" applyAlignment="1" applyProtection="1">
      <alignment horizontal="left" indent="1"/>
    </xf>
    <xf numFmtId="0" fontId="2" fillId="2" borderId="9" xfId="1" applyFont="1" applyFill="1" applyBorder="1" applyAlignment="1" applyProtection="1">
      <alignment horizontal="left" indent="1"/>
    </xf>
    <xf numFmtId="0" fontId="2" fillId="2" borderId="13" xfId="1" applyFont="1" applyFill="1" applyBorder="1" applyAlignment="1" applyProtection="1">
      <alignment horizontal="left" indent="1"/>
    </xf>
    <xf numFmtId="0" fontId="4" fillId="0" borderId="0" xfId="1" applyFont="1" applyFill="1" applyBorder="1" applyProtection="1"/>
    <xf numFmtId="166" fontId="2" fillId="0" borderId="0" xfId="1" applyNumberFormat="1" applyFont="1" applyFill="1" applyBorder="1" applyProtection="1"/>
    <xf numFmtId="164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164" fontId="2" fillId="0" borderId="0" xfId="2" applyFont="1" applyFill="1" applyBorder="1" applyProtection="1">
      <protection locked="0"/>
    </xf>
    <xf numFmtId="0" fontId="8" fillId="0" borderId="0" xfId="1" applyFont="1" applyFill="1" applyBorder="1" applyProtection="1"/>
    <xf numFmtId="0" fontId="8" fillId="0" borderId="0" xfId="1" applyFont="1" applyFill="1" applyBorder="1"/>
    <xf numFmtId="167" fontId="8" fillId="0" borderId="0" xfId="1" applyNumberFormat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 indent="2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14" xfId="1" applyFont="1" applyFill="1" applyBorder="1" applyAlignment="1" applyProtection="1">
      <alignment horizontal="left" vertical="center" indent="1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/>
    <xf numFmtId="0" fontId="10" fillId="0" borderId="2" xfId="1" applyFont="1" applyFill="1" applyBorder="1" applyAlignment="1" applyProtection="1"/>
    <xf numFmtId="0" fontId="8" fillId="0" borderId="19" xfId="1" applyFont="1" applyFill="1" applyBorder="1" applyAlignment="1" applyProtection="1">
      <alignment horizontal="left" wrapText="1" indent="1"/>
    </xf>
    <xf numFmtId="165" fontId="5" fillId="0" borderId="20" xfId="1" applyNumberFormat="1" applyFont="1" applyFill="1" applyBorder="1" applyAlignment="1" applyProtection="1">
      <alignment horizontal="right"/>
      <protection locked="0"/>
    </xf>
    <xf numFmtId="165" fontId="5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indent="1"/>
    </xf>
    <xf numFmtId="0" fontId="5" fillId="0" borderId="24" xfId="1" applyFont="1" applyFill="1" applyBorder="1" applyAlignment="1" applyProtection="1">
      <alignment horizontal="left" indent="2"/>
    </xf>
    <xf numFmtId="0" fontId="8" fillId="0" borderId="20" xfId="1" applyFont="1" applyFill="1" applyBorder="1" applyAlignment="1" applyProtection="1">
      <alignment horizontal="left" wrapText="1" indent="1"/>
    </xf>
    <xf numFmtId="0" fontId="8" fillId="0" borderId="25" xfId="1" applyFont="1" applyFill="1" applyBorder="1" applyAlignment="1" applyProtection="1">
      <alignment horizontal="left" wrapText="1" indent="1"/>
    </xf>
    <xf numFmtId="0" fontId="8" fillId="0" borderId="2" xfId="1" applyFont="1" applyFill="1" applyBorder="1"/>
    <xf numFmtId="0" fontId="8" fillId="0" borderId="19" xfId="1" applyFont="1" applyFill="1" applyBorder="1" applyAlignment="1" applyProtection="1">
      <alignment horizontal="left" wrapText="1"/>
    </xf>
    <xf numFmtId="165" fontId="8" fillId="0" borderId="29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/>
    </xf>
    <xf numFmtId="165" fontId="8" fillId="0" borderId="20" xfId="1" applyNumberFormat="1" applyFont="1" applyFill="1" applyBorder="1" applyAlignment="1" applyProtection="1">
      <alignment horizontal="right"/>
      <protection locked="0"/>
    </xf>
    <xf numFmtId="165" fontId="8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wrapText="1"/>
    </xf>
    <xf numFmtId="0" fontId="9" fillId="0" borderId="30" xfId="1" applyFont="1" applyFill="1" applyBorder="1" applyAlignment="1" applyProtection="1">
      <alignment horizontal="left"/>
    </xf>
    <xf numFmtId="0" fontId="8" fillId="0" borderId="0" xfId="1" applyFont="1" applyFill="1"/>
    <xf numFmtId="0" fontId="8" fillId="0" borderId="19" xfId="1" applyFont="1" applyFill="1" applyBorder="1" applyAlignment="1" applyProtection="1">
      <alignment horizontal="left" indent="1"/>
    </xf>
    <xf numFmtId="0" fontId="5" fillId="0" borderId="20" xfId="1" applyFont="1" applyFill="1" applyBorder="1" applyAlignment="1" applyProtection="1">
      <alignment horizontal="left" wrapText="1" indent="2"/>
    </xf>
    <xf numFmtId="0" fontId="9" fillId="0" borderId="25" xfId="1" applyFont="1" applyFill="1" applyBorder="1" applyAlignment="1" applyProtection="1">
      <alignment horizontal="left"/>
    </xf>
    <xf numFmtId="0" fontId="8" fillId="0" borderId="18" xfId="1" applyFont="1" applyFill="1" applyBorder="1" applyAlignment="1" applyProtection="1"/>
    <xf numFmtId="0" fontId="8" fillId="0" borderId="2" xfId="1" applyFont="1" applyFill="1" applyBorder="1" applyAlignment="1" applyProtection="1"/>
    <xf numFmtId="3" fontId="8" fillId="0" borderId="2" xfId="1" applyNumberFormat="1" applyFont="1" applyFill="1" applyBorder="1" applyAlignment="1" applyProtection="1"/>
    <xf numFmtId="3" fontId="8" fillId="0" borderId="38" xfId="1" applyNumberFormat="1" applyFont="1" applyFill="1" applyBorder="1" applyAlignment="1" applyProtection="1"/>
    <xf numFmtId="3" fontId="8" fillId="4" borderId="29" xfId="1" applyNumberFormat="1" applyFont="1" applyFill="1" applyBorder="1" applyAlignment="1" applyProtection="1">
      <alignment horizontal="right"/>
    </xf>
    <xf numFmtId="3" fontId="8" fillId="0" borderId="20" xfId="1" applyNumberFormat="1" applyFont="1" applyFill="1" applyBorder="1" applyAlignment="1" applyProtection="1">
      <alignment horizontal="right"/>
      <protection locked="0"/>
    </xf>
    <xf numFmtId="3" fontId="8" fillId="4" borderId="21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  <protection locked="0"/>
    </xf>
    <xf numFmtId="3" fontId="8" fillId="4" borderId="34" xfId="1" applyNumberFormat="1" applyFont="1" applyFill="1" applyBorder="1" applyAlignment="1" applyProtection="1">
      <alignment horizontal="right"/>
    </xf>
    <xf numFmtId="3" fontId="8" fillId="4" borderId="33" xfId="1" applyNumberFormat="1" applyFont="1" applyFill="1" applyBorder="1" applyAlignment="1" applyProtection="1">
      <alignment horizontal="right"/>
    </xf>
    <xf numFmtId="0" fontId="9" fillId="0" borderId="39" xfId="1" applyFont="1" applyFill="1" applyBorder="1" applyAlignment="1" applyProtection="1">
      <alignment horizontal="left" indent="1"/>
    </xf>
    <xf numFmtId="3" fontId="8" fillId="0" borderId="39" xfId="1" applyNumberFormat="1" applyFont="1" applyFill="1" applyBorder="1" applyAlignment="1" applyProtection="1">
      <alignment horizontal="right"/>
    </xf>
    <xf numFmtId="0" fontId="9" fillId="0" borderId="15" xfId="1" applyFont="1" applyFill="1" applyBorder="1" applyAlignment="1" applyProtection="1">
      <alignment horizontal="center" vertical="center" wrapText="1"/>
    </xf>
    <xf numFmtId="0" fontId="8" fillId="0" borderId="39" xfId="1" applyFont="1" applyFill="1" applyBorder="1" applyAlignment="1" applyProtection="1">
      <alignment horizontal="left" wrapText="1" indent="1"/>
    </xf>
    <xf numFmtId="3" fontId="8" fillId="0" borderId="39" xfId="1" applyNumberFormat="1" applyFont="1" applyFill="1" applyBorder="1" applyAlignment="1" applyProtection="1">
      <alignment horizontal="right" vertical="center"/>
      <protection locked="0"/>
    </xf>
    <xf numFmtId="3" fontId="8" fillId="4" borderId="41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>
      <alignment vertical="center"/>
    </xf>
    <xf numFmtId="0" fontId="9" fillId="0" borderId="15" xfId="1" applyFont="1" applyFill="1" applyBorder="1" applyAlignment="1" applyProtection="1">
      <alignment horizontal="left"/>
    </xf>
    <xf numFmtId="0" fontId="8" fillId="0" borderId="27" xfId="1" applyFont="1" applyFill="1" applyBorder="1" applyAlignment="1" applyProtection="1">
      <alignment horizontal="left" wrapText="1" indent="1"/>
    </xf>
    <xf numFmtId="3" fontId="8" fillId="0" borderId="27" xfId="1" applyNumberFormat="1" applyFont="1" applyFill="1" applyBorder="1" applyAlignment="1" applyProtection="1">
      <alignment horizontal="right" vertical="center"/>
      <protection locked="0"/>
    </xf>
    <xf numFmtId="3" fontId="8" fillId="4" borderId="33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center"/>
    </xf>
    <xf numFmtId="38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Protection="1">
      <protection locked="0"/>
    </xf>
    <xf numFmtId="0" fontId="8" fillId="0" borderId="0" xfId="1" applyFont="1" applyFill="1" applyProtection="1">
      <protection locked="0"/>
    </xf>
    <xf numFmtId="0" fontId="8" fillId="2" borderId="0" xfId="1" applyFont="1" applyFill="1" applyProtection="1"/>
    <xf numFmtId="0" fontId="8" fillId="2" borderId="9" xfId="1" applyFont="1" applyFill="1" applyBorder="1" applyAlignment="1" applyProtection="1">
      <alignment horizontal="left" indent="2"/>
    </xf>
    <xf numFmtId="0" fontId="8" fillId="0" borderId="51" xfId="4" applyFont="1" applyFill="1" applyBorder="1" applyAlignment="1" applyProtection="1">
      <alignment horizontal="left" indent="1"/>
    </xf>
    <xf numFmtId="0" fontId="8" fillId="0" borderId="52" xfId="4" applyFont="1" applyFill="1" applyBorder="1" applyAlignment="1" applyProtection="1">
      <alignment horizontal="left" indent="1"/>
    </xf>
    <xf numFmtId="165" fontId="5" fillId="0" borderId="25" xfId="1" applyNumberFormat="1" applyFont="1" applyFill="1" applyBorder="1" applyAlignment="1" applyProtection="1">
      <alignment horizontal="right"/>
      <protection locked="0"/>
    </xf>
    <xf numFmtId="165" fontId="5" fillId="0" borderId="34" xfId="1" applyNumberFormat="1" applyFont="1" applyFill="1" applyBorder="1" applyAlignment="1" applyProtection="1">
      <alignment horizontal="right"/>
      <protection locked="0"/>
    </xf>
    <xf numFmtId="0" fontId="8" fillId="0" borderId="54" xfId="4" applyFont="1" applyFill="1" applyBorder="1" applyAlignment="1" applyProtection="1">
      <alignment horizontal="left" indent="1"/>
    </xf>
    <xf numFmtId="0" fontId="8" fillId="0" borderId="56" xfId="1" applyFont="1" applyFill="1" applyBorder="1"/>
    <xf numFmtId="0" fontId="8" fillId="0" borderId="53" xfId="4" applyFont="1" applyFill="1" applyBorder="1" applyAlignment="1" applyProtection="1">
      <alignment horizontal="left" indent="1"/>
    </xf>
    <xf numFmtId="165" fontId="8" fillId="0" borderId="34" xfId="1" applyNumberFormat="1" applyFont="1" applyFill="1" applyBorder="1" applyAlignment="1" applyProtection="1">
      <alignment horizontal="right"/>
      <protection locked="0"/>
    </xf>
    <xf numFmtId="0" fontId="8" fillId="0" borderId="57" xfId="4" applyFont="1" applyFill="1" applyBorder="1" applyAlignment="1" applyProtection="1">
      <alignment horizontal="left" indent="1"/>
    </xf>
    <xf numFmtId="0" fontId="8" fillId="0" borderId="55" xfId="1" applyFont="1" applyFill="1" applyBorder="1" applyAlignment="1" applyProtection="1">
      <alignment horizontal="left" indent="1"/>
    </xf>
    <xf numFmtId="0" fontId="8" fillId="0" borderId="55" xfId="4" applyFont="1" applyFill="1" applyBorder="1" applyAlignment="1" applyProtection="1">
      <alignment horizontal="left" indent="1"/>
    </xf>
    <xf numFmtId="0" fontId="11" fillId="2" borderId="0" xfId="0" applyFont="1" applyFill="1" applyBorder="1" applyAlignment="1" applyProtection="1">
      <alignment horizontal="left"/>
    </xf>
    <xf numFmtId="0" fontId="12" fillId="2" borderId="0" xfId="0" applyFont="1" applyFill="1"/>
    <xf numFmtId="168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/>
    </xf>
    <xf numFmtId="0" fontId="11" fillId="2" borderId="8" xfId="0" applyFont="1" applyFill="1" applyBorder="1" applyAlignment="1"/>
    <xf numFmtId="0" fontId="11" fillId="2" borderId="9" xfId="0" applyFont="1" applyFill="1" applyBorder="1" applyAlignment="1" applyProtection="1">
      <protection locked="0"/>
    </xf>
    <xf numFmtId="0" fontId="13" fillId="2" borderId="9" xfId="0" applyFont="1" applyFill="1" applyBorder="1" applyAlignment="1"/>
    <xf numFmtId="0" fontId="11" fillId="2" borderId="45" xfId="0" applyFont="1" applyFill="1" applyBorder="1" applyAlignment="1"/>
    <xf numFmtId="0" fontId="11" fillId="2" borderId="46" xfId="0" applyFont="1" applyFill="1" applyBorder="1" applyAlignment="1" applyProtection="1">
      <protection locked="0"/>
    </xf>
    <xf numFmtId="0" fontId="11" fillId="2" borderId="0" xfId="0" applyFont="1" applyFill="1" applyAlignment="1"/>
    <xf numFmtId="0" fontId="8" fillId="2" borderId="0" xfId="1" applyFont="1" applyFill="1" applyBorder="1" applyAlignment="1" applyProtection="1">
      <alignment horizontal="left"/>
    </xf>
    <xf numFmtId="14" fontId="8" fillId="2" borderId="0" xfId="1" applyNumberFormat="1" applyFont="1" applyFill="1" applyBorder="1" applyAlignment="1" applyProtection="1">
      <alignment horizontal="left"/>
    </xf>
    <xf numFmtId="0" fontId="11" fillId="2" borderId="58" xfId="0" applyFont="1" applyFill="1" applyBorder="1" applyAlignment="1"/>
    <xf numFmtId="0" fontId="11" fillId="2" borderId="61" xfId="0" applyFont="1" applyFill="1" applyBorder="1" applyAlignment="1" applyProtection="1">
      <protection locked="0"/>
    </xf>
    <xf numFmtId="10" fontId="11" fillId="2" borderId="61" xfId="3" applyNumberFormat="1" applyFont="1" applyFill="1" applyBorder="1" applyAlignment="1"/>
    <xf numFmtId="0" fontId="11" fillId="2" borderId="61" xfId="0" applyFont="1" applyFill="1" applyBorder="1" applyAlignment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7" xfId="3" applyNumberFormat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</xf>
    <xf numFmtId="165" fontId="2" fillId="0" borderId="6" xfId="1" applyNumberFormat="1" applyFont="1" applyFill="1" applyBorder="1" applyAlignment="1" applyProtection="1">
      <alignment horizontal="right"/>
    </xf>
    <xf numFmtId="165" fontId="2" fillId="0" borderId="9" xfId="1" applyNumberFormat="1" applyFont="1" applyFill="1" applyBorder="1" applyAlignment="1" applyProtection="1">
      <alignment horizontal="right"/>
    </xf>
    <xf numFmtId="165" fontId="3" fillId="0" borderId="11" xfId="1" applyNumberFormat="1" applyFont="1" applyFill="1" applyBorder="1" applyAlignment="1" applyProtection="1">
      <alignment horizontal="right"/>
    </xf>
    <xf numFmtId="165" fontId="3" fillId="0" borderId="3" xfId="1" applyNumberFormat="1" applyFont="1" applyFill="1" applyBorder="1" applyAlignment="1" applyProtection="1">
      <alignment horizontal="right"/>
    </xf>
    <xf numFmtId="0" fontId="2" fillId="0" borderId="1" xfId="1" applyFont="1" applyFill="1" applyBorder="1" applyAlignment="1" applyProtection="1">
      <alignment horizontal="left" indent="1"/>
    </xf>
    <xf numFmtId="0" fontId="3" fillId="0" borderId="3" xfId="1" applyFont="1" applyFill="1" applyBorder="1" applyAlignment="1" applyProtection="1"/>
    <xf numFmtId="165" fontId="9" fillId="0" borderId="7" xfId="1" applyNumberFormat="1" applyFont="1" applyFill="1" applyBorder="1" applyAlignment="1" applyProtection="1">
      <alignment horizontal="right"/>
    </xf>
    <xf numFmtId="165" fontId="9" fillId="0" borderId="10" xfId="1" applyNumberFormat="1" applyFont="1" applyFill="1" applyBorder="1" applyAlignment="1" applyProtection="1">
      <alignment horizontal="right"/>
    </xf>
    <xf numFmtId="165" fontId="9" fillId="0" borderId="12" xfId="1" applyNumberFormat="1" applyFont="1" applyFill="1" applyBorder="1" applyAlignment="1" applyProtection="1">
      <alignment horizontal="right"/>
    </xf>
    <xf numFmtId="165" fontId="9" fillId="0" borderId="4" xfId="1" applyNumberFormat="1" applyFont="1" applyFill="1" applyBorder="1" applyAlignment="1" applyProtection="1">
      <alignment horizontal="right"/>
    </xf>
    <xf numFmtId="165" fontId="8" fillId="0" borderId="9" xfId="1" applyNumberFormat="1" applyFont="1" applyFill="1" applyBorder="1" applyAlignment="1" applyProtection="1">
      <alignment horizontal="right"/>
    </xf>
    <xf numFmtId="38" fontId="8" fillId="0" borderId="9" xfId="1" applyNumberFormat="1" applyFont="1" applyFill="1" applyBorder="1" applyAlignment="1" applyProtection="1">
      <alignment horizontal="right"/>
    </xf>
    <xf numFmtId="38" fontId="9" fillId="0" borderId="10" xfId="1" applyNumberFormat="1" applyFont="1" applyFill="1" applyBorder="1" applyAlignment="1" applyProtection="1">
      <alignment horizontal="right"/>
    </xf>
    <xf numFmtId="0" fontId="7" fillId="0" borderId="0" xfId="1" applyFont="1" applyFill="1" applyProtection="1"/>
    <xf numFmtId="165" fontId="8" fillId="0" borderId="20" xfId="1" applyNumberFormat="1" applyFont="1" applyFill="1" applyBorder="1" applyAlignment="1" applyProtection="1">
      <alignment horizontal="right"/>
    </xf>
    <xf numFmtId="165" fontId="8" fillId="0" borderId="21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/>
    <xf numFmtId="165" fontId="9" fillId="0" borderId="27" xfId="1" applyNumberFormat="1" applyFont="1" applyFill="1" applyBorder="1" applyAlignment="1" applyProtection="1">
      <alignment horizontal="right"/>
    </xf>
    <xf numFmtId="165" fontId="9" fillId="0" borderId="28" xfId="1" applyNumberFormat="1" applyFont="1" applyFill="1" applyBorder="1" applyAlignment="1" applyProtection="1">
      <alignment horizontal="right"/>
    </xf>
    <xf numFmtId="165" fontId="9" fillId="0" borderId="30" xfId="1" applyNumberFormat="1" applyFont="1" applyFill="1" applyBorder="1" applyAlignment="1" applyProtection="1">
      <alignment horizontal="right"/>
    </xf>
    <xf numFmtId="165" fontId="9" fillId="0" borderId="31" xfId="1" applyNumberFormat="1" applyFont="1" applyFill="1" applyBorder="1" applyAlignment="1" applyProtection="1">
      <alignment horizontal="right"/>
    </xf>
    <xf numFmtId="165" fontId="9" fillId="0" borderId="32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>
      <alignment horizontal="left"/>
    </xf>
    <xf numFmtId="165" fontId="9" fillId="0" borderId="33" xfId="1" applyNumberFormat="1" applyFont="1" applyFill="1" applyBorder="1" applyAlignment="1" applyProtection="1">
      <alignment horizontal="right"/>
    </xf>
    <xf numFmtId="165" fontId="8" fillId="0" borderId="19" xfId="1" applyNumberFormat="1" applyFont="1" applyFill="1" applyBorder="1" applyAlignment="1" applyProtection="1">
      <alignment horizontal="right"/>
    </xf>
    <xf numFmtId="165" fontId="8" fillId="0" borderId="29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</xf>
    <xf numFmtId="3" fontId="8" fillId="0" borderId="34" xfId="1" applyNumberFormat="1" applyFont="1" applyFill="1" applyBorder="1" applyAlignment="1" applyProtection="1">
      <alignment horizontal="right"/>
    </xf>
    <xf numFmtId="0" fontId="9" fillId="0" borderId="35" xfId="1" applyFont="1" applyFill="1" applyBorder="1" applyAlignment="1" applyProtection="1">
      <alignment horizontal="left"/>
    </xf>
    <xf numFmtId="3" fontId="9" fillId="0" borderId="35" xfId="1" applyNumberFormat="1" applyFont="1" applyFill="1" applyBorder="1" applyAlignment="1" applyProtection="1">
      <alignment horizontal="right"/>
    </xf>
    <xf numFmtId="3" fontId="9" fillId="0" borderId="36" xfId="1" applyNumberFormat="1" applyFont="1" applyFill="1" applyBorder="1" applyAlignment="1" applyProtection="1">
      <alignment horizontal="right"/>
    </xf>
    <xf numFmtId="3" fontId="9" fillId="0" borderId="37" xfId="1" applyNumberFormat="1" applyFont="1" applyFill="1" applyBorder="1" applyAlignment="1" applyProtection="1">
      <alignment horizontal="right"/>
    </xf>
    <xf numFmtId="0" fontId="9" fillId="0" borderId="2" xfId="1" applyFont="1" applyFill="1" applyBorder="1" applyAlignment="1" applyProtection="1"/>
    <xf numFmtId="3" fontId="9" fillId="0" borderId="2" xfId="1" applyNumberFormat="1" applyFont="1" applyFill="1" applyBorder="1" applyAlignment="1" applyProtection="1"/>
    <xf numFmtId="3" fontId="9" fillId="0" borderId="15" xfId="1" applyNumberFormat="1" applyFont="1" applyFill="1" applyBorder="1" applyAlignment="1" applyProtection="1">
      <alignment horizontal="right"/>
    </xf>
    <xf numFmtId="3" fontId="9" fillId="0" borderId="16" xfId="1" applyNumberFormat="1" applyFont="1" applyFill="1" applyBorder="1" applyAlignment="1" applyProtection="1">
      <alignment horizontal="right"/>
    </xf>
    <xf numFmtId="3" fontId="9" fillId="0" borderId="17" xfId="1" applyNumberFormat="1" applyFont="1" applyFill="1" applyBorder="1" applyAlignment="1" applyProtection="1">
      <alignment horizontal="right"/>
    </xf>
    <xf numFmtId="3" fontId="9" fillId="0" borderId="28" xfId="1" applyNumberFormat="1" applyFont="1" applyFill="1" applyBorder="1" applyAlignment="1" applyProtection="1">
      <alignment horizontal="right"/>
    </xf>
    <xf numFmtId="3" fontId="9" fillId="0" borderId="44" xfId="1" applyNumberFormat="1" applyFont="1" applyFill="1" applyBorder="1" applyAlignment="1" applyProtection="1">
      <alignment horizontal="right"/>
    </xf>
    <xf numFmtId="3" fontId="9" fillId="0" borderId="27" xfId="1" applyNumberFormat="1" applyFont="1" applyFill="1" applyBorder="1" applyAlignment="1" applyProtection="1">
      <alignment horizontal="right"/>
    </xf>
    <xf numFmtId="0" fontId="8" fillId="0" borderId="42" xfId="4" applyFont="1" applyFill="1" applyBorder="1" applyAlignment="1" applyProtection="1">
      <alignment horizontal="left" indent="1"/>
    </xf>
    <xf numFmtId="0" fontId="9" fillId="0" borderId="43" xfId="1" applyFont="1" applyFill="1" applyBorder="1" applyAlignment="1" applyProtection="1"/>
    <xf numFmtId="3" fontId="9" fillId="0" borderId="43" xfId="1" applyNumberFormat="1" applyFont="1" applyFill="1" applyBorder="1" applyAlignment="1" applyProtection="1">
      <alignment horizontal="right"/>
    </xf>
    <xf numFmtId="0" fontId="9" fillId="0" borderId="0" xfId="1" applyFont="1" applyFill="1" applyBorder="1" applyProtection="1"/>
    <xf numFmtId="165" fontId="9" fillId="0" borderId="22" xfId="1" applyNumberFormat="1" applyFont="1" applyFill="1" applyBorder="1" applyAlignment="1" applyProtection="1">
      <alignment horizontal="right"/>
    </xf>
    <xf numFmtId="165" fontId="9" fillId="0" borderId="23" xfId="1" applyNumberFormat="1" applyFont="1" applyFill="1" applyBorder="1" applyAlignment="1" applyProtection="1">
      <alignment horizontal="right"/>
    </xf>
    <xf numFmtId="165" fontId="14" fillId="0" borderId="23" xfId="1" applyNumberFormat="1" applyFont="1" applyFill="1" applyBorder="1" applyAlignment="1" applyProtection="1">
      <alignment horizontal="right"/>
    </xf>
    <xf numFmtId="165" fontId="9" fillId="0" borderId="26" xfId="1" applyNumberFormat="1" applyFont="1" applyFill="1" applyBorder="1" applyAlignment="1" applyProtection="1">
      <alignment horizontal="right"/>
    </xf>
    <xf numFmtId="3" fontId="9" fillId="0" borderId="22" xfId="1" applyNumberFormat="1" applyFont="1" applyFill="1" applyBorder="1" applyAlignment="1" applyProtection="1">
      <alignment horizontal="right"/>
    </xf>
    <xf numFmtId="3" fontId="9" fillId="0" borderId="23" xfId="1" applyNumberFormat="1" applyFont="1" applyFill="1" applyBorder="1" applyAlignment="1" applyProtection="1">
      <alignment horizontal="right"/>
    </xf>
    <xf numFmtId="3" fontId="9" fillId="0" borderId="26" xfId="1" applyNumberFormat="1" applyFont="1" applyFill="1" applyBorder="1" applyAlignment="1" applyProtection="1">
      <alignment horizontal="right"/>
    </xf>
    <xf numFmtId="3" fontId="9" fillId="0" borderId="40" xfId="1" applyNumberFormat="1" applyFont="1" applyFill="1" applyBorder="1" applyAlignment="1" applyProtection="1">
      <alignment horizontal="right"/>
    </xf>
    <xf numFmtId="38" fontId="9" fillId="0" borderId="0" xfId="1" applyNumberFormat="1" applyFont="1" applyFill="1" applyBorder="1" applyAlignment="1" applyProtection="1"/>
    <xf numFmtId="0" fontId="9" fillId="0" borderId="0" xfId="1" applyFont="1" applyFill="1" applyProtection="1">
      <protection locked="0"/>
    </xf>
    <xf numFmtId="0" fontId="9" fillId="0" borderId="0" xfId="1" applyFont="1" applyFill="1"/>
    <xf numFmtId="165" fontId="2" fillId="5" borderId="9" xfId="0" applyNumberFormat="1" applyFont="1" applyFill="1" applyBorder="1" applyAlignment="1" applyProtection="1">
      <alignment horizontal="right"/>
    </xf>
    <xf numFmtId="0" fontId="11" fillId="2" borderId="62" xfId="0" applyFont="1" applyFill="1" applyBorder="1" applyAlignment="1"/>
    <xf numFmtId="0" fontId="12" fillId="2" borderId="64" xfId="0" applyFont="1" applyFill="1" applyBorder="1"/>
    <xf numFmtId="14" fontId="8" fillId="0" borderId="0" xfId="1" applyNumberFormat="1" applyFont="1" applyFill="1" applyBorder="1" applyAlignment="1" applyProtection="1">
      <alignment horizontal="left"/>
    </xf>
    <xf numFmtId="165" fontId="5" fillId="0" borderId="20" xfId="0" applyNumberFormat="1" applyFont="1" applyFill="1" applyBorder="1" applyAlignment="1" applyProtection="1">
      <alignment horizontal="right"/>
      <protection locked="0"/>
    </xf>
    <xf numFmtId="165" fontId="8" fillId="0" borderId="19" xfId="0" applyNumberFormat="1" applyFont="1" applyFill="1" applyBorder="1" applyAlignment="1" applyProtection="1">
      <alignment horizontal="right"/>
      <protection locked="0"/>
    </xf>
    <xf numFmtId="165" fontId="8" fillId="0" borderId="20" xfId="0" applyNumberFormat="1" applyFont="1" applyFill="1" applyBorder="1" applyAlignment="1" applyProtection="1">
      <alignment horizontal="right"/>
      <protection locked="0"/>
    </xf>
    <xf numFmtId="165" fontId="8" fillId="0" borderId="21" xfId="0" applyNumberFormat="1" applyFont="1" applyFill="1" applyBorder="1" applyAlignment="1" applyProtection="1">
      <alignment horizontal="right"/>
      <protection locked="0"/>
    </xf>
    <xf numFmtId="165" fontId="8" fillId="0" borderId="25" xfId="0" applyNumberFormat="1" applyFont="1" applyFill="1" applyBorder="1" applyAlignment="1" applyProtection="1">
      <alignment horizontal="right"/>
      <protection locked="0"/>
    </xf>
    <xf numFmtId="3" fontId="8" fillId="0" borderId="19" xfId="0" applyNumberFormat="1" applyFont="1" applyFill="1" applyBorder="1" applyAlignment="1" applyProtection="1">
      <alignment horizontal="right"/>
      <protection locked="0"/>
    </xf>
    <xf numFmtId="0" fontId="13" fillId="2" borderId="49" xfId="0" applyFont="1" applyFill="1" applyBorder="1" applyAlignment="1">
      <alignment horizontal="left"/>
    </xf>
    <xf numFmtId="0" fontId="13" fillId="2" borderId="50" xfId="0" applyFont="1" applyFill="1" applyBorder="1" applyAlignment="1">
      <alignment horizontal="left"/>
    </xf>
    <xf numFmtId="0" fontId="13" fillId="2" borderId="48" xfId="0" applyFont="1" applyFill="1" applyBorder="1" applyAlignment="1">
      <alignment horizontal="left"/>
    </xf>
    <xf numFmtId="0" fontId="13" fillId="2" borderId="59" xfId="0" applyFont="1" applyFill="1" applyBorder="1" applyAlignment="1">
      <alignment horizontal="left"/>
    </xf>
    <xf numFmtId="0" fontId="13" fillId="2" borderId="60" xfId="0" applyFont="1" applyFill="1" applyBorder="1" applyAlignment="1">
      <alignment horizontal="left"/>
    </xf>
    <xf numFmtId="0" fontId="13" fillId="2" borderId="63" xfId="0" applyFont="1" applyFill="1" applyBorder="1" applyAlignment="1">
      <alignment horizontal="left"/>
    </xf>
    <xf numFmtId="0" fontId="11" fillId="2" borderId="65" xfId="0" applyFont="1" applyFill="1" applyBorder="1" applyAlignment="1"/>
    <xf numFmtId="0" fontId="11" fillId="2" borderId="66" xfId="0" applyFont="1" applyFill="1" applyBorder="1" applyAlignment="1"/>
    <xf numFmtId="0" fontId="11" fillId="2" borderId="9" xfId="0" applyFont="1" applyFill="1" applyBorder="1" applyAlignment="1"/>
    <xf numFmtId="0" fontId="11" fillId="2" borderId="10" xfId="0" applyFont="1" applyFill="1" applyBorder="1" applyAlignment="1"/>
    <xf numFmtId="0" fontId="11" fillId="2" borderId="0" xfId="0" applyFont="1" applyFill="1" applyAlignment="1">
      <alignment horizontal="left"/>
    </xf>
    <xf numFmtId="0" fontId="13" fillId="2" borderId="59" xfId="0" applyFont="1" applyFill="1" applyBorder="1" applyAlignment="1">
      <alignment horizontal="left" shrinkToFit="1"/>
    </xf>
    <xf numFmtId="0" fontId="13" fillId="2" borderId="60" xfId="0" applyFont="1" applyFill="1" applyBorder="1" applyAlignment="1">
      <alignment horizontal="left" shrinkToFit="1"/>
    </xf>
    <xf numFmtId="0" fontId="13" fillId="2" borderId="63" xfId="0" applyFont="1" applyFill="1" applyBorder="1" applyAlignment="1">
      <alignment horizontal="left" shrinkToFit="1"/>
    </xf>
  </cellXfs>
  <cellStyles count="6">
    <cellStyle name="Comma 2" xfId="2"/>
    <cellStyle name="Normal 10" xfId="5"/>
    <cellStyle name="Normal 2" xfId="1"/>
    <cellStyle name="Normal 2 2" xfId="4"/>
    <cellStyle name="Percent 2" xfId="3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20;&#4308;&#4318;&#4317;&#4320;&#4322;&#4312;%20&#4305;&#4320;&#4331;&#4304;&#4316;&#4308;&#4305;&#4304;/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AppData/Local/Microsoft/Windows/INetCache/Content.Outlook/3SUN7YWS/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04;&#4316;&#4306;&#4304;&#4320;&#4312;&#4328;&#4306;&#4308;&#4305;&#4312;&#4321;%20&#4318;&#4320;&#4317;&#4308;&#4325;&#4322;&#4312;/&#4307;&#4304;&#4316;&#4304;&#4320;&#4311;&#4312;%201%2013-08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D"/>
      <sheetName val="S-Cap"/>
      <sheetName val="A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O3" t="str">
            <v>შპს. მისო "4ფინანსი"</v>
          </cell>
        </row>
        <row r="4">
          <cell r="O4" t="str">
            <v>სს. მისო "ალფა ექსპრესი"</v>
          </cell>
        </row>
        <row r="5">
          <cell r="O5" t="str">
            <v>შპს. მისო "აქსიფინა"</v>
          </cell>
        </row>
        <row r="6">
          <cell r="O6" t="str">
            <v>შპს. მისო "B კრედიტი"</v>
          </cell>
        </row>
        <row r="7">
          <cell r="O7" t="str">
            <v>შპს. მისო "ბანი კრედიტი"</v>
          </cell>
        </row>
        <row r="8">
          <cell r="O8" t="str">
            <v>შპს. მისო "ბბ კრედიტი"</v>
          </cell>
        </row>
        <row r="9">
          <cell r="O9" t="str">
            <v>შპს. მისო "ბერმელი"</v>
          </cell>
        </row>
        <row r="10">
          <cell r="O10" t="str">
            <v>შპს. მისო "ბი აი ჯი"</v>
          </cell>
        </row>
        <row r="11">
          <cell r="O11" t="str">
            <v>შპს. მისო "ბონაკო"</v>
          </cell>
        </row>
        <row r="12">
          <cell r="O12" t="str">
            <v>შპს. მისო "ბიზნეს სტარტაპ კრედიტი"</v>
          </cell>
        </row>
        <row r="13"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შპს. მისო "კავკასიის მიკრო კრედიტი"</v>
          </cell>
        </row>
        <row r="16">
          <cell r="O16" t="str">
            <v>შპს. მისო "კონტინენტალ სიტი კრედიტი"</v>
          </cell>
        </row>
        <row r="17">
          <cell r="O17" t="str">
            <v>შპს. მისო "ცენტრალი"</v>
          </cell>
        </row>
        <row r="18">
          <cell r="O18" t="str">
            <v>შპს. მისო "სიტი კრედიტი"</v>
          </cell>
        </row>
        <row r="19">
          <cell r="O19" t="str">
            <v>შპს. მისო "კრედექსი"</v>
          </cell>
        </row>
        <row r="20">
          <cell r="O20" t="str">
            <v>შპს. მისო "კრედფინი"</v>
          </cell>
        </row>
        <row r="21">
          <cell r="O21" t="str">
            <v>შპს. მისო "კრედიტ ცენტრი"</v>
          </cell>
        </row>
        <row r="22">
          <cell r="O22" t="str">
            <v>სს. მისო "კრედიტ პლუს ჯორჯია"</v>
          </cell>
        </row>
        <row r="23">
          <cell r="O23" t="str">
            <v>შპს. მისო "კრედიტ სერვისი"</v>
          </cell>
        </row>
        <row r="24">
          <cell r="O24" t="str">
            <v>შპს. მისო "კრედიტორი"</v>
          </cell>
        </row>
        <row r="25">
          <cell r="O25" t="str">
            <v>შპს. მისო "კრედიტსერვისი+"</v>
          </cell>
        </row>
        <row r="26">
          <cell r="O26" t="str">
            <v>შპს. მისო "კროს კრედიტი"</v>
          </cell>
        </row>
        <row r="27">
          <cell r="O27" t="str">
            <v>სს. მისო "კრისტალი"</v>
          </cell>
        </row>
        <row r="28">
          <cell r="O28" t="str">
            <v>შპს. მისო "იზიკრედ ჯორჯია"</v>
          </cell>
        </row>
        <row r="29">
          <cell r="O29" t="str">
            <v>შპს. მისო "ევრო კრედიტი"</v>
          </cell>
        </row>
        <row r="30">
          <cell r="O30" t="str">
            <v>შპს. მისო "ექსპრეს კაპიტალ+"</v>
          </cell>
        </row>
        <row r="31">
          <cell r="O31" t="str">
            <v>შპს. მისო "ფემილი კრედიტი"</v>
          </cell>
        </row>
        <row r="32">
          <cell r="O32" t="str">
            <v>შპს. მისო "ფინ კრედიტი"</v>
          </cell>
        </row>
        <row r="33">
          <cell r="O33" t="str">
            <v>სს. მისო "ფინაგრო"</v>
          </cell>
        </row>
        <row r="34">
          <cell r="O34" t="str">
            <v>სს. მისო "ჯორჯიან კაპიტალი"</v>
          </cell>
        </row>
        <row r="35">
          <cell r="O35" t="str">
            <v>სს. მისო "ქართული კრედიტი"</v>
          </cell>
        </row>
        <row r="36">
          <cell r="O36" t="str">
            <v>შპს. მისო "ჯორჯიან ინტერნეიშენალ მისო"</v>
          </cell>
        </row>
        <row r="37">
          <cell r="O37" t="str">
            <v>შპს. მისო "ჯორჯიან ფაინანშიალ კრედიტი - ჯი ეფ სი"</v>
          </cell>
        </row>
        <row r="38">
          <cell r="O38" t="str">
            <v>შპს. მისო "ჯი ეფ ეს ჯგუფი"</v>
          </cell>
        </row>
        <row r="39">
          <cell r="O39" t="str">
            <v>სს. მისო "ჯი აი სი"</v>
          </cell>
        </row>
        <row r="40">
          <cell r="O40" t="str">
            <v>შპს. მისო "გირო კრედიტი"</v>
          </cell>
        </row>
        <row r="41">
          <cell r="O41" t="str">
            <v>შპს. მისო "გლობალ კრედიტი"</v>
          </cell>
        </row>
        <row r="42">
          <cell r="O42" t="str">
            <v>შპს. მისო "იმერკრედიტი"</v>
          </cell>
        </row>
        <row r="43">
          <cell r="O43" t="str">
            <v>შპს. მისო "იმპერიალ კრედიტ"</v>
          </cell>
        </row>
        <row r="44">
          <cell r="O44" t="str">
            <v>შპს. მისო "ინტელ ექსპრეს ჯორჯია"</v>
          </cell>
        </row>
        <row r="45">
          <cell r="O45" t="str">
            <v>სს. მისო "ინვესტ ჯორჯია"</v>
          </cell>
        </row>
        <row r="46">
          <cell r="O46" t="str">
            <v>სს. მისო "ლაზიკა კაპიტალი"</v>
          </cell>
        </row>
        <row r="47">
          <cell r="O47" t="str">
            <v>შპს. მისო "ლიდერ კრედიტი"</v>
          </cell>
        </row>
        <row r="48">
          <cell r="O48" t="str">
            <v>შპს. მისო "ლენდო"</v>
          </cell>
        </row>
        <row r="49">
          <cell r="O49" t="str">
            <v>შპს. მისო "ლენდაფ"</v>
          </cell>
        </row>
        <row r="50">
          <cell r="O50" t="str">
            <v>სს. მისო "იკაპიტალი"</v>
          </cell>
        </row>
        <row r="51">
          <cell r="O51" t="str">
            <v>სს. მისო "მიკრო ბიზნეს კაპიტალი"</v>
          </cell>
        </row>
        <row r="52">
          <cell r="O52" t="str">
            <v>შპს. მისო "ემ ბი ეს"</v>
          </cell>
        </row>
        <row r="53">
          <cell r="O53" t="str">
            <v>შპს. მისო "მიკრო ინვესტი"</v>
          </cell>
        </row>
        <row r="54">
          <cell r="O54" t="str">
            <v>სს. მისო "მაიკროფინი"</v>
          </cell>
        </row>
        <row r="55">
          <cell r="O55" t="str">
            <v>შპს. მისო "MJC"</v>
          </cell>
        </row>
        <row r="56">
          <cell r="O56" t="str">
            <v>შპს. მისო "მო მანი კრედიტი"</v>
          </cell>
        </row>
        <row r="57">
          <cell r="O57" t="str">
            <v>შპს. მისო "მონეტა ექსპრეს ჯორჯია"</v>
          </cell>
        </row>
        <row r="58">
          <cell r="O58" t="str">
            <v>შპს. მისო "ნოვა კრედიტი"</v>
          </cell>
        </row>
        <row r="59">
          <cell r="O59" t="str">
            <v>სს. მისო "ნიკე კრედიტი"</v>
          </cell>
        </row>
        <row r="60">
          <cell r="O60" t="str">
            <v>შპს. მისო "PIAZZA CAPITAL"</v>
          </cell>
        </row>
        <row r="61">
          <cell r="O61" t="str">
            <v>შპს. მისო "რიკო ექსპრესი"</v>
          </cell>
        </row>
        <row r="62">
          <cell r="O62" t="str">
            <v>შპს. მისო "რივალკრედიტი"</v>
          </cell>
        </row>
        <row r="63">
          <cell r="O63" t="str">
            <v>შპს. მისო "სმარტ ფინანსი"</v>
          </cell>
        </row>
        <row r="64">
          <cell r="O64" t="str">
            <v>შპს. მისო "სმარტინვესტი"</v>
          </cell>
        </row>
        <row r="65">
          <cell r="O65" t="str">
            <v>შპს. მისო "სოლვა"</v>
          </cell>
        </row>
        <row r="66">
          <cell r="O66" t="str">
            <v>სს. მისო "სვის კაპიტალი"</v>
          </cell>
        </row>
        <row r="67">
          <cell r="O67" t="str">
            <v>შპს. მისო "სვის-კრედიტი"</v>
          </cell>
        </row>
        <row r="68">
          <cell r="O68" t="str">
            <v>შპს. მისო "TAM კრედიტი"</v>
          </cell>
        </row>
        <row r="69">
          <cell r="O69" t="str">
            <v>შპს. მისო "თბილმიკროკრედიტი"</v>
          </cell>
        </row>
        <row r="70">
          <cell r="O70" t="str">
            <v>შპს. მისო "უნივერს კრედიტი"</v>
          </cell>
        </row>
        <row r="71">
          <cell r="O71" t="str">
            <v>შპს. მისო "პროფაინანსი"</v>
          </cell>
        </row>
        <row r="72">
          <cell r="O72" t="str">
            <v>შპს. მისო "ქრიმ ფაინანს ჯორჯია"</v>
          </cell>
        </row>
        <row r="73">
          <cell r="O73" t="str">
            <v>სს. მისო "ოქეი"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tabSelected="1" topLeftCell="A2" zoomScale="98" zoomScaleNormal="98" zoomScaleSheetLayoutView="90" workbookViewId="0">
      <selection activeCell="C35" sqref="C35"/>
    </sheetView>
  </sheetViews>
  <sheetFormatPr defaultColWidth="9.140625" defaultRowHeight="12" customHeight="1" x14ac:dyDescent="0.2"/>
  <cols>
    <col min="1" max="1" width="7.5703125" style="98" bestFit="1" customWidth="1"/>
    <col min="2" max="2" width="66.42578125" style="98" customWidth="1"/>
    <col min="3" max="3" width="18.85546875" style="98" customWidth="1"/>
    <col min="4" max="16384" width="9.140625" style="98"/>
  </cols>
  <sheetData>
    <row r="1" spans="1:3" ht="12" customHeight="1" x14ac:dyDescent="0.2">
      <c r="A1" s="84" t="s">
        <v>103</v>
      </c>
      <c r="B1" s="109" t="s">
        <v>104</v>
      </c>
      <c r="C1" s="97"/>
    </row>
    <row r="2" spans="1:3" ht="12" customHeight="1" x14ac:dyDescent="0.2">
      <c r="A2" s="84" t="s">
        <v>0</v>
      </c>
      <c r="B2" s="110">
        <v>44012</v>
      </c>
      <c r="C2" s="99"/>
    </row>
    <row r="3" spans="1:3" ht="12" customHeight="1" thickBot="1" x14ac:dyDescent="0.25">
      <c r="A3" s="100"/>
      <c r="B3" s="101" t="s">
        <v>95</v>
      </c>
      <c r="C3" s="102"/>
    </row>
    <row r="4" spans="1:3" ht="12" customHeight="1" x14ac:dyDescent="0.2">
      <c r="A4" s="184" t="s">
        <v>93</v>
      </c>
      <c r="B4" s="185"/>
      <c r="C4" s="186"/>
    </row>
    <row r="5" spans="1:3" ht="12" customHeight="1" x14ac:dyDescent="0.2">
      <c r="A5" s="103">
        <v>1</v>
      </c>
      <c r="B5" s="190" t="s">
        <v>105</v>
      </c>
      <c r="C5" s="191"/>
    </row>
    <row r="6" spans="1:3" ht="12" customHeight="1" x14ac:dyDescent="0.2">
      <c r="A6" s="103">
        <v>2</v>
      </c>
      <c r="B6" s="190" t="s">
        <v>106</v>
      </c>
      <c r="C6" s="191"/>
    </row>
    <row r="7" spans="1:3" ht="12" customHeight="1" x14ac:dyDescent="0.2">
      <c r="A7" s="103">
        <v>3</v>
      </c>
      <c r="B7" s="190" t="s">
        <v>107</v>
      </c>
      <c r="C7" s="191"/>
    </row>
    <row r="8" spans="1:3" ht="12" customHeight="1" x14ac:dyDescent="0.2">
      <c r="A8" s="103">
        <v>4</v>
      </c>
      <c r="B8" s="190"/>
      <c r="C8" s="191"/>
    </row>
    <row r="9" spans="1:3" ht="12" customHeight="1" x14ac:dyDescent="0.2">
      <c r="A9" s="103">
        <v>5</v>
      </c>
      <c r="B9" s="192"/>
      <c r="C9" s="193"/>
    </row>
    <row r="10" spans="1:3" ht="12" customHeight="1" x14ac:dyDescent="0.2">
      <c r="A10" s="111"/>
      <c r="B10" s="114"/>
      <c r="C10" s="175"/>
    </row>
    <row r="11" spans="1:3" ht="12" customHeight="1" x14ac:dyDescent="0.2">
      <c r="A11" s="187" t="s">
        <v>94</v>
      </c>
      <c r="B11" s="188"/>
      <c r="C11" s="189"/>
    </row>
    <row r="12" spans="1:3" ht="12" customHeight="1" x14ac:dyDescent="0.2">
      <c r="A12" s="103">
        <v>1</v>
      </c>
      <c r="B12" s="192"/>
      <c r="C12" s="193"/>
    </row>
    <row r="13" spans="1:3" ht="12" customHeight="1" x14ac:dyDescent="0.2">
      <c r="A13" s="103">
        <v>2</v>
      </c>
      <c r="B13" s="192"/>
      <c r="C13" s="193"/>
    </row>
    <row r="14" spans="1:3" ht="12" customHeight="1" x14ac:dyDescent="0.2">
      <c r="A14" s="103">
        <v>3</v>
      </c>
      <c r="B14" s="192"/>
      <c r="C14" s="193"/>
    </row>
    <row r="15" spans="1:3" ht="12" customHeight="1" x14ac:dyDescent="0.2">
      <c r="A15" s="103">
        <v>4</v>
      </c>
      <c r="B15" s="192"/>
      <c r="C15" s="193"/>
    </row>
    <row r="16" spans="1:3" ht="12" customHeight="1" x14ac:dyDescent="0.2">
      <c r="A16" s="103">
        <v>5</v>
      </c>
      <c r="B16" s="192"/>
      <c r="C16" s="193"/>
    </row>
    <row r="17" spans="1:4" ht="12" customHeight="1" x14ac:dyDescent="0.2">
      <c r="A17" s="111"/>
      <c r="B17" s="114"/>
      <c r="C17" s="175"/>
    </row>
    <row r="18" spans="1:4" ht="12" customHeight="1" x14ac:dyDescent="0.2">
      <c r="A18" s="195" t="s">
        <v>97</v>
      </c>
      <c r="B18" s="196"/>
      <c r="C18" s="197"/>
    </row>
    <row r="19" spans="1:4" ht="12" customHeight="1" x14ac:dyDescent="0.2">
      <c r="A19" s="103"/>
      <c r="B19" s="105" t="s">
        <v>98</v>
      </c>
      <c r="C19" s="115" t="s">
        <v>99</v>
      </c>
    </row>
    <row r="20" spans="1:4" ht="12" customHeight="1" x14ac:dyDescent="0.2">
      <c r="A20" s="103">
        <v>1</v>
      </c>
      <c r="B20" s="104" t="s">
        <v>107</v>
      </c>
      <c r="C20" s="116">
        <v>1</v>
      </c>
    </row>
    <row r="21" spans="1:4" ht="12" customHeight="1" x14ac:dyDescent="0.2">
      <c r="A21" s="103">
        <v>2</v>
      </c>
      <c r="B21" s="104"/>
      <c r="C21" s="116"/>
    </row>
    <row r="22" spans="1:4" ht="12" customHeight="1" x14ac:dyDescent="0.2">
      <c r="A22" s="103">
        <v>3</v>
      </c>
      <c r="B22" s="104"/>
      <c r="C22" s="116"/>
    </row>
    <row r="23" spans="1:4" ht="12" customHeight="1" x14ac:dyDescent="0.2">
      <c r="A23" s="103">
        <v>4</v>
      </c>
      <c r="B23" s="104"/>
      <c r="C23" s="116"/>
    </row>
    <row r="24" spans="1:4" ht="12" customHeight="1" x14ac:dyDescent="0.2">
      <c r="A24" s="103">
        <v>5</v>
      </c>
      <c r="B24" s="104"/>
      <c r="C24" s="116"/>
    </row>
    <row r="25" spans="1:4" ht="12" customHeight="1" x14ac:dyDescent="0.2">
      <c r="A25" s="103">
        <v>6</v>
      </c>
      <c r="B25" s="104"/>
      <c r="C25" s="116"/>
    </row>
    <row r="26" spans="1:4" ht="12" customHeight="1" x14ac:dyDescent="0.2">
      <c r="A26" s="103">
        <v>7</v>
      </c>
      <c r="B26" s="104"/>
      <c r="C26" s="116"/>
    </row>
    <row r="27" spans="1:4" ht="12" customHeight="1" x14ac:dyDescent="0.2">
      <c r="A27" s="103">
        <v>8</v>
      </c>
      <c r="B27" s="104"/>
      <c r="C27" s="116"/>
    </row>
    <row r="28" spans="1:4" ht="12" customHeight="1" x14ac:dyDescent="0.2">
      <c r="A28" s="103">
        <v>9</v>
      </c>
      <c r="B28" s="104"/>
      <c r="C28" s="116"/>
    </row>
    <row r="29" spans="1:4" ht="12" customHeight="1" x14ac:dyDescent="0.2">
      <c r="A29" s="103">
        <v>10</v>
      </c>
      <c r="B29" s="104"/>
      <c r="C29" s="116"/>
    </row>
    <row r="30" spans="1:4" ht="12" customHeight="1" x14ac:dyDescent="0.2">
      <c r="A30" s="111"/>
      <c r="B30" s="112"/>
      <c r="C30" s="113"/>
      <c r="D30" s="176"/>
    </row>
    <row r="31" spans="1:4" ht="12" customHeight="1" x14ac:dyDescent="0.2">
      <c r="A31" s="195" t="s">
        <v>96</v>
      </c>
      <c r="B31" s="196"/>
      <c r="C31" s="196"/>
      <c r="D31" s="176"/>
    </row>
    <row r="32" spans="1:4" ht="12" customHeight="1" x14ac:dyDescent="0.2">
      <c r="A32" s="103"/>
      <c r="B32" s="105" t="s">
        <v>98</v>
      </c>
      <c r="C32" s="115" t="s">
        <v>99</v>
      </c>
    </row>
    <row r="33" spans="1:3" ht="12" customHeight="1" x14ac:dyDescent="0.2">
      <c r="A33" s="103">
        <v>1</v>
      </c>
      <c r="B33" s="105"/>
      <c r="C33" s="115"/>
    </row>
    <row r="34" spans="1:3" ht="12" customHeight="1" x14ac:dyDescent="0.2">
      <c r="A34" s="103">
        <v>2</v>
      </c>
      <c r="B34" s="105"/>
      <c r="C34" s="115"/>
    </row>
    <row r="35" spans="1:3" ht="12" customHeight="1" x14ac:dyDescent="0.2">
      <c r="A35" s="103">
        <v>3</v>
      </c>
      <c r="B35" s="105"/>
      <c r="C35" s="115"/>
    </row>
    <row r="36" spans="1:3" ht="12" customHeight="1" x14ac:dyDescent="0.2">
      <c r="A36" s="103">
        <v>4</v>
      </c>
      <c r="B36" s="105"/>
      <c r="C36" s="115"/>
    </row>
    <row r="37" spans="1:3" ht="12" customHeight="1" x14ac:dyDescent="0.2">
      <c r="A37" s="103">
        <v>5</v>
      </c>
      <c r="B37" s="105"/>
      <c r="C37" s="115"/>
    </row>
    <row r="38" spans="1:3" ht="12" customHeight="1" x14ac:dyDescent="0.2">
      <c r="A38" s="103">
        <v>6</v>
      </c>
      <c r="B38" s="105"/>
      <c r="C38" s="115"/>
    </row>
    <row r="39" spans="1:3" ht="12" customHeight="1" x14ac:dyDescent="0.2">
      <c r="A39" s="103">
        <v>7</v>
      </c>
      <c r="B39" s="105"/>
      <c r="C39" s="115"/>
    </row>
    <row r="40" spans="1:3" ht="12" customHeight="1" x14ac:dyDescent="0.2">
      <c r="A40" s="103">
        <v>8</v>
      </c>
      <c r="B40" s="104"/>
      <c r="C40" s="116"/>
    </row>
    <row r="41" spans="1:3" ht="12" customHeight="1" x14ac:dyDescent="0.2">
      <c r="A41" s="103">
        <v>9</v>
      </c>
      <c r="B41" s="104"/>
      <c r="C41" s="116"/>
    </row>
    <row r="42" spans="1:3" ht="12" customHeight="1" thickBot="1" x14ac:dyDescent="0.25">
      <c r="A42" s="106">
        <v>10</v>
      </c>
      <c r="B42" s="107"/>
      <c r="C42" s="117"/>
    </row>
    <row r="43" spans="1:3" ht="12" customHeight="1" x14ac:dyDescent="0.2">
      <c r="A43" s="108"/>
      <c r="B43" s="108"/>
      <c r="C43" s="108"/>
    </row>
    <row r="44" spans="1:3" ht="12" customHeight="1" x14ac:dyDescent="0.2">
      <c r="A44" s="108"/>
      <c r="B44" s="194" t="s">
        <v>100</v>
      </c>
      <c r="C44" s="194"/>
    </row>
    <row r="45" spans="1:3" ht="12" customHeight="1" x14ac:dyDescent="0.2">
      <c r="A45" s="108"/>
      <c r="B45" s="108"/>
      <c r="C45" s="108"/>
    </row>
    <row r="46" spans="1:3" ht="12" customHeight="1" x14ac:dyDescent="0.2">
      <c r="A46" s="108"/>
      <c r="B46" s="108"/>
      <c r="C46" s="108"/>
    </row>
    <row r="47" spans="1:3" ht="12" customHeight="1" x14ac:dyDescent="0.2">
      <c r="A47" s="108"/>
      <c r="B47" s="108"/>
      <c r="C47" s="108"/>
    </row>
    <row r="48" spans="1:3" ht="12" customHeight="1" x14ac:dyDescent="0.2">
      <c r="A48" s="108"/>
      <c r="B48" s="108"/>
      <c r="C48" s="108"/>
    </row>
    <row r="49" spans="1:3" ht="12" customHeight="1" x14ac:dyDescent="0.2">
      <c r="A49" s="108"/>
      <c r="B49" s="108"/>
      <c r="C49" s="108"/>
    </row>
    <row r="50" spans="1:3" ht="12" customHeight="1" x14ac:dyDescent="0.2">
      <c r="A50" s="108"/>
      <c r="B50" s="108"/>
      <c r="C50" s="108"/>
    </row>
    <row r="51" spans="1:3" ht="12" customHeight="1" x14ac:dyDescent="0.2">
      <c r="A51" s="108"/>
      <c r="B51" s="108"/>
      <c r="C51" s="108"/>
    </row>
    <row r="52" spans="1:3" ht="12" customHeight="1" x14ac:dyDescent="0.2">
      <c r="A52" s="108"/>
      <c r="B52" s="108"/>
      <c r="C52" s="108"/>
    </row>
  </sheetData>
  <mergeCells count="15">
    <mergeCell ref="B44:C44"/>
    <mergeCell ref="A31:C31"/>
    <mergeCell ref="A18:C18"/>
    <mergeCell ref="B12:C12"/>
    <mergeCell ref="B13:C13"/>
    <mergeCell ref="B14:C14"/>
    <mergeCell ref="B15:C15"/>
    <mergeCell ref="B16:C16"/>
    <mergeCell ref="A4:C4"/>
    <mergeCell ref="A11:C11"/>
    <mergeCell ref="B5:C5"/>
    <mergeCell ref="B6:C6"/>
    <mergeCell ref="B7:C7"/>
    <mergeCell ref="B8:C8"/>
    <mergeCell ref="B9:C9"/>
  </mergeCell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showGridLines="0" zoomScaleSheetLayoutView="90" workbookViewId="0">
      <selection activeCell="H24" sqref="H24"/>
    </sheetView>
  </sheetViews>
  <sheetFormatPr defaultColWidth="9.140625" defaultRowHeight="12" customHeight="1" x14ac:dyDescent="0.2"/>
  <cols>
    <col min="1" max="1" width="8.28515625" style="3" customWidth="1"/>
    <col min="2" max="2" width="48.7109375" style="3" customWidth="1"/>
    <col min="3" max="3" width="14.42578125" style="3" customWidth="1"/>
    <col min="4" max="4" width="13.5703125" style="3" bestFit="1" customWidth="1"/>
    <col min="5" max="5" width="16.28515625" style="3" bestFit="1" customWidth="1"/>
    <col min="6" max="16384" width="9.140625" style="3"/>
  </cols>
  <sheetData>
    <row r="1" spans="1:5" ht="12" customHeight="1" x14ac:dyDescent="0.2">
      <c r="A1" s="1" t="s">
        <v>103</v>
      </c>
      <c r="B1" s="118" t="str">
        <f>Info!B1</f>
        <v>შპს. მისო "ექსპრეს კაპიტალ+"</v>
      </c>
      <c r="C1" s="2"/>
      <c r="D1" s="2"/>
      <c r="E1" s="2"/>
    </row>
    <row r="2" spans="1:5" ht="12" customHeight="1" x14ac:dyDescent="0.2">
      <c r="A2" s="1" t="s">
        <v>0</v>
      </c>
      <c r="B2" s="177">
        <f>Info!B2</f>
        <v>44012</v>
      </c>
      <c r="C2" s="2"/>
      <c r="D2" s="2"/>
      <c r="E2" s="2"/>
    </row>
    <row r="3" spans="1:5" ht="12" customHeight="1" x14ac:dyDescent="0.2">
      <c r="A3" s="1"/>
      <c r="B3" s="4"/>
      <c r="C3" s="2"/>
      <c r="D3" s="2"/>
      <c r="E3" s="2"/>
    </row>
    <row r="4" spans="1:5" ht="12" customHeight="1" x14ac:dyDescent="0.2">
      <c r="A4" s="5" t="s">
        <v>1</v>
      </c>
      <c r="B4" s="6" t="s">
        <v>2</v>
      </c>
      <c r="C4" s="1"/>
      <c r="D4" s="1"/>
      <c r="E4" s="7" t="s">
        <v>3</v>
      </c>
    </row>
    <row r="5" spans="1:5" ht="12" customHeight="1" thickBot="1" x14ac:dyDescent="0.25">
      <c r="A5" s="1"/>
      <c r="B5" s="1"/>
      <c r="C5" s="1"/>
      <c r="D5" s="1"/>
      <c r="E5" s="8"/>
    </row>
    <row r="6" spans="1:5" ht="12" customHeight="1" thickBot="1" x14ac:dyDescent="0.25">
      <c r="A6" s="9" t="s">
        <v>4</v>
      </c>
      <c r="B6" s="10" t="s">
        <v>5</v>
      </c>
      <c r="C6" s="11" t="s">
        <v>6</v>
      </c>
      <c r="D6" s="11" t="s">
        <v>7</v>
      </c>
      <c r="E6" s="12" t="s">
        <v>8</v>
      </c>
    </row>
    <row r="7" spans="1:5" ht="12" customHeight="1" x14ac:dyDescent="0.2">
      <c r="A7" s="13">
        <v>1</v>
      </c>
      <c r="B7" s="14" t="s">
        <v>9</v>
      </c>
      <c r="C7" s="119">
        <v>38394.51</v>
      </c>
      <c r="D7" s="119">
        <v>204018.12</v>
      </c>
      <c r="E7" s="125">
        <v>242412.63</v>
      </c>
    </row>
    <row r="8" spans="1:5" ht="12" customHeight="1" x14ac:dyDescent="0.2">
      <c r="A8" s="15">
        <v>2</v>
      </c>
      <c r="B8" s="16" t="s">
        <v>10</v>
      </c>
      <c r="C8" s="120">
        <v>43169.31</v>
      </c>
      <c r="D8" s="120">
        <v>148.84</v>
      </c>
      <c r="E8" s="126">
        <v>43318.149999999994</v>
      </c>
    </row>
    <row r="9" spans="1:5" ht="12" customHeight="1" x14ac:dyDescent="0.2">
      <c r="A9" s="15">
        <v>3</v>
      </c>
      <c r="B9" s="85" t="s">
        <v>11</v>
      </c>
      <c r="C9" s="129">
        <v>1383031.37</v>
      </c>
      <c r="D9" s="129">
        <v>0</v>
      </c>
      <c r="E9" s="126">
        <v>1383031.37</v>
      </c>
    </row>
    <row r="10" spans="1:5" ht="12" customHeight="1" x14ac:dyDescent="0.2">
      <c r="A10" s="15">
        <v>3.1</v>
      </c>
      <c r="B10" s="85" t="s">
        <v>12</v>
      </c>
      <c r="C10" s="130">
        <v>-106767.6</v>
      </c>
      <c r="D10" s="130">
        <v>0</v>
      </c>
      <c r="E10" s="131">
        <v>-106767.6</v>
      </c>
    </row>
    <row r="11" spans="1:5" ht="12" customHeight="1" x14ac:dyDescent="0.2">
      <c r="A11" s="15">
        <v>3.2</v>
      </c>
      <c r="B11" s="16" t="s">
        <v>13</v>
      </c>
      <c r="C11" s="120">
        <v>1276263.77</v>
      </c>
      <c r="D11" s="120">
        <v>0</v>
      </c>
      <c r="E11" s="126">
        <v>1276263.77</v>
      </c>
    </row>
    <row r="12" spans="1:5" ht="12" customHeight="1" x14ac:dyDescent="0.2">
      <c r="A12" s="15">
        <v>4</v>
      </c>
      <c r="B12" s="16" t="s">
        <v>14</v>
      </c>
      <c r="C12" s="120">
        <v>0</v>
      </c>
      <c r="D12" s="120">
        <v>0</v>
      </c>
      <c r="E12" s="126">
        <v>0</v>
      </c>
    </row>
    <row r="13" spans="1:5" ht="12" customHeight="1" x14ac:dyDescent="0.2">
      <c r="A13" s="15">
        <v>5</v>
      </c>
      <c r="B13" s="16" t="s">
        <v>15</v>
      </c>
      <c r="C13" s="120">
        <v>4861.83</v>
      </c>
      <c r="D13" s="120">
        <v>0</v>
      </c>
      <c r="E13" s="126">
        <v>4861.83</v>
      </c>
    </row>
    <row r="14" spans="1:5" ht="12" customHeight="1" x14ac:dyDescent="0.2">
      <c r="A14" s="15">
        <v>6</v>
      </c>
      <c r="B14" s="16" t="s">
        <v>16</v>
      </c>
      <c r="C14" s="120">
        <v>0</v>
      </c>
      <c r="D14" s="174"/>
      <c r="E14" s="126">
        <v>0</v>
      </c>
    </row>
    <row r="15" spans="1:5" ht="12" customHeight="1" x14ac:dyDescent="0.2">
      <c r="A15" s="15">
        <v>7</v>
      </c>
      <c r="B15" s="16" t="s">
        <v>17</v>
      </c>
      <c r="C15" s="120">
        <v>0</v>
      </c>
      <c r="D15" s="174"/>
      <c r="E15" s="126">
        <v>0</v>
      </c>
    </row>
    <row r="16" spans="1:5" ht="12" customHeight="1" x14ac:dyDescent="0.2">
      <c r="A16" s="15">
        <v>8</v>
      </c>
      <c r="B16" s="16" t="s">
        <v>18</v>
      </c>
      <c r="C16" s="120">
        <v>420601.26</v>
      </c>
      <c r="D16" s="174"/>
      <c r="E16" s="126">
        <v>420601.26</v>
      </c>
    </row>
    <row r="17" spans="1:5" ht="12" customHeight="1" x14ac:dyDescent="0.2">
      <c r="A17" s="15">
        <v>9</v>
      </c>
      <c r="B17" s="16" t="s">
        <v>19</v>
      </c>
      <c r="C17" s="120">
        <v>285014.90000000002</v>
      </c>
      <c r="D17" s="120">
        <v>152.76</v>
      </c>
      <c r="E17" s="126">
        <v>285167.66000000003</v>
      </c>
    </row>
    <row r="18" spans="1:5" ht="12" customHeight="1" thickBot="1" x14ac:dyDescent="0.25">
      <c r="A18" s="13">
        <v>10</v>
      </c>
      <c r="B18" s="17" t="s">
        <v>20</v>
      </c>
      <c r="C18" s="121">
        <v>2068305.58</v>
      </c>
      <c r="D18" s="121">
        <v>204319.72</v>
      </c>
      <c r="E18" s="127">
        <v>2272625.3000000003</v>
      </c>
    </row>
    <row r="19" spans="1:5" ht="12" customHeight="1" thickBot="1" x14ac:dyDescent="0.25">
      <c r="A19" s="9"/>
      <c r="B19" s="10" t="s">
        <v>21</v>
      </c>
      <c r="C19" s="11"/>
      <c r="D19" s="11"/>
      <c r="E19" s="12"/>
    </row>
    <row r="20" spans="1:5" ht="12" customHeight="1" x14ac:dyDescent="0.2">
      <c r="A20" s="13">
        <v>11</v>
      </c>
      <c r="B20" s="14" t="s">
        <v>22</v>
      </c>
      <c r="C20" s="119">
        <v>351000</v>
      </c>
      <c r="D20" s="119">
        <v>0</v>
      </c>
      <c r="E20" s="125">
        <v>351000</v>
      </c>
    </row>
    <row r="21" spans="1:5" ht="12" customHeight="1" x14ac:dyDescent="0.2">
      <c r="A21" s="15">
        <v>12</v>
      </c>
      <c r="B21" s="16" t="s">
        <v>23</v>
      </c>
      <c r="C21" s="120">
        <v>640853.6</v>
      </c>
      <c r="D21" s="120">
        <v>50410.8</v>
      </c>
      <c r="E21" s="126">
        <v>691264.4</v>
      </c>
    </row>
    <row r="22" spans="1:5" ht="12" customHeight="1" x14ac:dyDescent="0.2">
      <c r="A22" s="15">
        <v>13</v>
      </c>
      <c r="B22" s="16" t="s">
        <v>24</v>
      </c>
      <c r="C22" s="120">
        <v>0</v>
      </c>
      <c r="D22" s="120">
        <v>0</v>
      </c>
      <c r="E22" s="126">
        <v>0</v>
      </c>
    </row>
    <row r="23" spans="1:5" ht="12" customHeight="1" x14ac:dyDescent="0.2">
      <c r="A23" s="13">
        <v>14</v>
      </c>
      <c r="B23" s="16" t="s">
        <v>25</v>
      </c>
      <c r="C23" s="120">
        <v>0</v>
      </c>
      <c r="D23" s="120">
        <v>0</v>
      </c>
      <c r="E23" s="126">
        <v>0</v>
      </c>
    </row>
    <row r="24" spans="1:5" ht="12" customHeight="1" x14ac:dyDescent="0.2">
      <c r="A24" s="15">
        <v>15</v>
      </c>
      <c r="B24" s="16" t="s">
        <v>26</v>
      </c>
      <c r="C24" s="120">
        <v>37288.980000000003</v>
      </c>
      <c r="D24" s="120">
        <v>0</v>
      </c>
      <c r="E24" s="126">
        <v>37288.980000000003</v>
      </c>
    </row>
    <row r="25" spans="1:5" ht="12" customHeight="1" x14ac:dyDescent="0.2">
      <c r="A25" s="15">
        <v>16</v>
      </c>
      <c r="B25" s="16" t="s">
        <v>101</v>
      </c>
      <c r="C25" s="120">
        <v>0</v>
      </c>
      <c r="D25" s="120">
        <v>0</v>
      </c>
      <c r="E25" s="126">
        <v>0</v>
      </c>
    </row>
    <row r="26" spans="1:5" ht="12" customHeight="1" thickBot="1" x14ac:dyDescent="0.25">
      <c r="A26" s="13">
        <v>17</v>
      </c>
      <c r="B26" s="17" t="s">
        <v>27</v>
      </c>
      <c r="C26" s="121">
        <v>1029142.58</v>
      </c>
      <c r="D26" s="121">
        <v>50410.8</v>
      </c>
      <c r="E26" s="127">
        <v>1079553.3799999999</v>
      </c>
    </row>
    <row r="27" spans="1:5" ht="12" customHeight="1" thickBot="1" x14ac:dyDescent="0.25">
      <c r="A27" s="9"/>
      <c r="B27" s="10" t="s">
        <v>28</v>
      </c>
      <c r="C27" s="11"/>
      <c r="D27" s="11"/>
      <c r="E27" s="12"/>
    </row>
    <row r="28" spans="1:5" ht="12" customHeight="1" x14ac:dyDescent="0.2">
      <c r="A28" s="13">
        <v>18</v>
      </c>
      <c r="B28" s="18" t="s">
        <v>29</v>
      </c>
      <c r="C28" s="119">
        <v>1203000</v>
      </c>
      <c r="D28" s="174"/>
      <c r="E28" s="125">
        <v>1203000</v>
      </c>
    </row>
    <row r="29" spans="1:5" ht="12" customHeight="1" x14ac:dyDescent="0.2">
      <c r="A29" s="15">
        <v>19</v>
      </c>
      <c r="B29" s="19" t="s">
        <v>30</v>
      </c>
      <c r="C29" s="120">
        <v>0</v>
      </c>
      <c r="D29" s="174"/>
      <c r="E29" s="126">
        <v>0</v>
      </c>
    </row>
    <row r="30" spans="1:5" ht="12" customHeight="1" x14ac:dyDescent="0.2">
      <c r="A30" s="15">
        <v>20</v>
      </c>
      <c r="B30" s="16" t="s">
        <v>102</v>
      </c>
      <c r="C30" s="120">
        <v>0</v>
      </c>
      <c r="D30" s="174"/>
      <c r="E30" s="126">
        <v>0</v>
      </c>
    </row>
    <row r="31" spans="1:5" ht="12" customHeight="1" x14ac:dyDescent="0.2">
      <c r="A31" s="15">
        <v>21</v>
      </c>
      <c r="B31" s="19" t="s">
        <v>31</v>
      </c>
      <c r="C31" s="120">
        <v>0</v>
      </c>
      <c r="D31" s="174"/>
      <c r="E31" s="126">
        <v>0</v>
      </c>
    </row>
    <row r="32" spans="1:5" ht="12" customHeight="1" x14ac:dyDescent="0.2">
      <c r="A32" s="15">
        <v>22</v>
      </c>
      <c r="B32" s="19" t="s">
        <v>32</v>
      </c>
      <c r="C32" s="120">
        <v>-9928.0699999999961</v>
      </c>
      <c r="D32" s="174"/>
      <c r="E32" s="126">
        <v>-9928.0699999999961</v>
      </c>
    </row>
    <row r="33" spans="1:5" ht="12" customHeight="1" x14ac:dyDescent="0.2">
      <c r="A33" s="15">
        <v>23</v>
      </c>
      <c r="B33" s="19" t="s">
        <v>33</v>
      </c>
      <c r="C33" s="120">
        <v>0</v>
      </c>
      <c r="D33" s="174"/>
      <c r="E33" s="126">
        <v>0</v>
      </c>
    </row>
    <row r="34" spans="1:5" ht="12" customHeight="1" thickBot="1" x14ac:dyDescent="0.25">
      <c r="A34" s="20">
        <v>24</v>
      </c>
      <c r="B34" s="17" t="s">
        <v>34</v>
      </c>
      <c r="C34" s="121">
        <v>1193071.93</v>
      </c>
      <c r="D34" s="174"/>
      <c r="E34" s="127">
        <v>1193071.93</v>
      </c>
    </row>
    <row r="35" spans="1:5" ht="12" customHeight="1" thickBot="1" x14ac:dyDescent="0.25">
      <c r="A35" s="123">
        <v>25</v>
      </c>
      <c r="B35" s="124" t="s">
        <v>35</v>
      </c>
      <c r="C35" s="122">
        <v>2222214.5099999998</v>
      </c>
      <c r="D35" s="122">
        <v>50410.8</v>
      </c>
      <c r="E35" s="128">
        <v>2272625.3099999996</v>
      </c>
    </row>
    <row r="36" spans="1:5" ht="12" customHeight="1" x14ac:dyDescent="0.2">
      <c r="A36" s="2"/>
      <c r="B36" s="2"/>
      <c r="C36" s="21"/>
      <c r="D36" s="21"/>
      <c r="E36" s="21"/>
    </row>
    <row r="37" spans="1:5" ht="12" customHeight="1" x14ac:dyDescent="0.2">
      <c r="A37" s="2"/>
      <c r="B37" s="2"/>
      <c r="C37" s="2"/>
      <c r="D37" s="2"/>
      <c r="E37" s="2"/>
    </row>
    <row r="38" spans="1:5" ht="12" customHeight="1" x14ac:dyDescent="0.2">
      <c r="A38" s="2"/>
      <c r="B38" s="2"/>
      <c r="C38" s="22"/>
      <c r="D38" s="23"/>
      <c r="E38" s="2"/>
    </row>
    <row r="39" spans="1:5" ht="12" customHeight="1" x14ac:dyDescent="0.2">
      <c r="A39" s="2"/>
      <c r="B39" s="2" t="s">
        <v>100</v>
      </c>
      <c r="C39" s="2"/>
      <c r="D39" s="24"/>
      <c r="E39" s="2"/>
    </row>
    <row r="40" spans="1:5" ht="12" customHeight="1" x14ac:dyDescent="0.2">
      <c r="C40" s="25"/>
    </row>
  </sheetData>
  <sheetProtection formatCells="0" formatColumns="0" formatRows="0"/>
  <dataValidations count="1">
    <dataValidation type="date" operator="greaterThanOrEqual" allowBlank="1" showInputMessage="1" showErrorMessage="1" error="Date" promptTitle="Reporting Period" sqref="B2:B3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3"/>
  <sheetViews>
    <sheetView showGridLines="0" topLeftCell="A37" zoomScaleSheetLayoutView="90" workbookViewId="0">
      <selection activeCell="G52" sqref="G52"/>
    </sheetView>
  </sheetViews>
  <sheetFormatPr defaultColWidth="9.140625" defaultRowHeight="11.25" x14ac:dyDescent="0.2"/>
  <cols>
    <col min="1" max="1" width="8.140625" style="54" bestFit="1" customWidth="1"/>
    <col min="2" max="2" width="48.85546875" style="54" customWidth="1"/>
    <col min="3" max="4" width="12" style="54" customWidth="1"/>
    <col min="5" max="5" width="12" style="173" customWidth="1"/>
    <col min="6" max="16384" width="9.140625" style="27"/>
  </cols>
  <sheetData>
    <row r="1" spans="1:5" x14ac:dyDescent="0.2">
      <c r="A1" s="132" t="s">
        <v>103</v>
      </c>
      <c r="B1" s="118" t="str">
        <f>Info!B1</f>
        <v>შპს. მისო "ექსპრეს კაპიტალ+"</v>
      </c>
      <c r="C1" s="26"/>
      <c r="D1" s="26"/>
      <c r="E1" s="162"/>
    </row>
    <row r="2" spans="1:5" x14ac:dyDescent="0.2">
      <c r="A2" s="132" t="s">
        <v>0</v>
      </c>
      <c r="B2" s="177">
        <f>Info!B2</f>
        <v>44012</v>
      </c>
      <c r="C2" s="26"/>
      <c r="D2" s="26"/>
      <c r="E2" s="162"/>
    </row>
    <row r="3" spans="1:5" x14ac:dyDescent="0.2">
      <c r="A3" s="26"/>
      <c r="B3" s="28"/>
      <c r="C3" s="26"/>
      <c r="D3" s="26"/>
      <c r="E3" s="162"/>
    </row>
    <row r="4" spans="1:5" ht="12" thickBot="1" x14ac:dyDescent="0.25">
      <c r="A4" s="29" t="s">
        <v>36</v>
      </c>
      <c r="B4" s="30" t="s">
        <v>37</v>
      </c>
      <c r="C4" s="26"/>
      <c r="D4" s="26"/>
      <c r="E4" s="31" t="s">
        <v>3</v>
      </c>
    </row>
    <row r="5" spans="1:5" ht="12" thickBot="1" x14ac:dyDescent="0.25">
      <c r="A5" s="32" t="s">
        <v>4</v>
      </c>
      <c r="B5" s="33"/>
      <c r="C5" s="34" t="s">
        <v>6</v>
      </c>
      <c r="D5" s="35" t="s">
        <v>7</v>
      </c>
      <c r="E5" s="36" t="s">
        <v>8</v>
      </c>
    </row>
    <row r="6" spans="1:5" ht="12" thickBot="1" x14ac:dyDescent="0.25">
      <c r="A6" s="37"/>
      <c r="B6" s="38" t="s">
        <v>38</v>
      </c>
      <c r="C6" s="38"/>
      <c r="D6" s="38"/>
      <c r="E6" s="38"/>
    </row>
    <row r="7" spans="1:5" x14ac:dyDescent="0.2">
      <c r="A7" s="86">
        <v>1</v>
      </c>
      <c r="B7" s="39" t="s">
        <v>39</v>
      </c>
      <c r="C7" s="40"/>
      <c r="D7" s="41"/>
      <c r="E7" s="163">
        <v>0</v>
      </c>
    </row>
    <row r="8" spans="1:5" x14ac:dyDescent="0.2">
      <c r="A8" s="86">
        <v>2</v>
      </c>
      <c r="B8" s="42" t="s">
        <v>40</v>
      </c>
      <c r="C8" s="133">
        <v>133915.16</v>
      </c>
      <c r="D8" s="134">
        <v>0</v>
      </c>
      <c r="E8" s="164">
        <v>133915.16</v>
      </c>
    </row>
    <row r="9" spans="1:5" x14ac:dyDescent="0.2">
      <c r="A9" s="86">
        <v>2.1</v>
      </c>
      <c r="B9" s="43" t="s">
        <v>108</v>
      </c>
      <c r="C9" s="178">
        <v>133915.16</v>
      </c>
      <c r="D9" s="41"/>
      <c r="E9" s="165">
        <v>133915.16</v>
      </c>
    </row>
    <row r="10" spans="1:5" x14ac:dyDescent="0.2">
      <c r="A10" s="86">
        <v>2.2000000000000002</v>
      </c>
      <c r="B10" s="43" t="s">
        <v>41</v>
      </c>
      <c r="C10" s="40"/>
      <c r="D10" s="41"/>
      <c r="E10" s="165">
        <v>0</v>
      </c>
    </row>
    <row r="11" spans="1:5" x14ac:dyDescent="0.2">
      <c r="A11" s="86">
        <v>2.2999999999999998</v>
      </c>
      <c r="B11" s="43" t="s">
        <v>109</v>
      </c>
      <c r="C11" s="40"/>
      <c r="D11" s="41"/>
      <c r="E11" s="165">
        <v>0</v>
      </c>
    </row>
    <row r="12" spans="1:5" x14ac:dyDescent="0.2">
      <c r="A12" s="86">
        <v>2.4</v>
      </c>
      <c r="B12" s="43" t="s">
        <v>42</v>
      </c>
      <c r="C12" s="40"/>
      <c r="D12" s="41"/>
      <c r="E12" s="165">
        <v>0</v>
      </c>
    </row>
    <row r="13" spans="1:5" x14ac:dyDescent="0.2">
      <c r="A13" s="86">
        <v>2.5</v>
      </c>
      <c r="B13" s="43" t="s">
        <v>43</v>
      </c>
      <c r="C13" s="40"/>
      <c r="D13" s="41"/>
      <c r="E13" s="165">
        <v>0</v>
      </c>
    </row>
    <row r="14" spans="1:5" x14ac:dyDescent="0.2">
      <c r="A14" s="86">
        <v>2.6</v>
      </c>
      <c r="B14" s="43" t="s">
        <v>44</v>
      </c>
      <c r="C14" s="40"/>
      <c r="D14" s="41"/>
      <c r="E14" s="165">
        <v>0</v>
      </c>
    </row>
    <row r="15" spans="1:5" x14ac:dyDescent="0.2">
      <c r="A15" s="86">
        <v>2.7</v>
      </c>
      <c r="B15" s="43" t="s">
        <v>45</v>
      </c>
      <c r="C15" s="40"/>
      <c r="D15" s="41"/>
      <c r="E15" s="165">
        <v>0</v>
      </c>
    </row>
    <row r="16" spans="1:5" x14ac:dyDescent="0.2">
      <c r="A16" s="86">
        <v>3</v>
      </c>
      <c r="B16" s="42" t="s">
        <v>46</v>
      </c>
      <c r="C16" s="133">
        <v>89210.69</v>
      </c>
      <c r="D16" s="134">
        <v>0</v>
      </c>
      <c r="E16" s="164">
        <v>89210.69</v>
      </c>
    </row>
    <row r="17" spans="1:5" x14ac:dyDescent="0.2">
      <c r="A17" s="86">
        <v>3.1</v>
      </c>
      <c r="B17" s="43" t="s">
        <v>47</v>
      </c>
      <c r="C17" s="178">
        <v>89210.69</v>
      </c>
      <c r="D17" s="41"/>
      <c r="E17" s="165">
        <v>89210.69</v>
      </c>
    </row>
    <row r="18" spans="1:5" x14ac:dyDescent="0.2">
      <c r="A18" s="86">
        <v>3.2</v>
      </c>
      <c r="B18" s="43" t="s">
        <v>48</v>
      </c>
      <c r="C18" s="40"/>
      <c r="D18" s="41"/>
      <c r="E18" s="165">
        <v>0</v>
      </c>
    </row>
    <row r="19" spans="1:5" x14ac:dyDescent="0.2">
      <c r="A19" s="86">
        <v>3.3</v>
      </c>
      <c r="B19" s="43" t="s">
        <v>49</v>
      </c>
      <c r="C19" s="40"/>
      <c r="D19" s="41"/>
      <c r="E19" s="165">
        <v>0</v>
      </c>
    </row>
    <row r="20" spans="1:5" x14ac:dyDescent="0.2">
      <c r="A20" s="86">
        <v>3.4</v>
      </c>
      <c r="B20" s="43" t="s">
        <v>50</v>
      </c>
      <c r="C20" s="40"/>
      <c r="D20" s="41"/>
      <c r="E20" s="165">
        <v>0</v>
      </c>
    </row>
    <row r="21" spans="1:5" ht="22.5" x14ac:dyDescent="0.2">
      <c r="A21" s="86">
        <v>4</v>
      </c>
      <c r="B21" s="44" t="s">
        <v>51</v>
      </c>
      <c r="C21" s="178">
        <v>50297.760000000002</v>
      </c>
      <c r="D21" s="41"/>
      <c r="E21" s="164">
        <v>50297.760000000002</v>
      </c>
    </row>
    <row r="22" spans="1:5" ht="22.5" x14ac:dyDescent="0.2">
      <c r="A22" s="86">
        <v>5</v>
      </c>
      <c r="B22" s="44" t="s">
        <v>52</v>
      </c>
      <c r="C22" s="40"/>
      <c r="D22" s="41"/>
      <c r="E22" s="164">
        <v>0</v>
      </c>
    </row>
    <row r="23" spans="1:5" x14ac:dyDescent="0.2">
      <c r="A23" s="87">
        <v>6</v>
      </c>
      <c r="B23" s="45" t="s">
        <v>53</v>
      </c>
      <c r="C23" s="88"/>
      <c r="D23" s="89"/>
      <c r="E23" s="166">
        <v>0</v>
      </c>
    </row>
    <row r="24" spans="1:5" ht="12" thickBot="1" x14ac:dyDescent="0.25">
      <c r="A24" s="92">
        <v>7</v>
      </c>
      <c r="B24" s="135" t="s">
        <v>54</v>
      </c>
      <c r="C24" s="136">
        <v>273423.61</v>
      </c>
      <c r="D24" s="136">
        <v>0</v>
      </c>
      <c r="E24" s="137">
        <v>273423.61</v>
      </c>
    </row>
    <row r="25" spans="1:5" ht="12" thickBot="1" x14ac:dyDescent="0.25">
      <c r="A25" s="46"/>
      <c r="B25" s="38" t="s">
        <v>55</v>
      </c>
      <c r="C25" s="38"/>
      <c r="D25" s="38"/>
      <c r="E25" s="38"/>
    </row>
    <row r="26" spans="1:5" ht="22.5" x14ac:dyDescent="0.2">
      <c r="A26" s="86">
        <v>8</v>
      </c>
      <c r="B26" s="47" t="s">
        <v>56</v>
      </c>
      <c r="C26" s="179">
        <v>17494.919999999998</v>
      </c>
      <c r="D26" s="48"/>
      <c r="E26" s="163">
        <v>17494.919999999998</v>
      </c>
    </row>
    <row r="27" spans="1:5" x14ac:dyDescent="0.2">
      <c r="A27" s="86">
        <v>9</v>
      </c>
      <c r="B27" s="49" t="s">
        <v>57</v>
      </c>
      <c r="C27" s="180">
        <v>33888.1</v>
      </c>
      <c r="D27" s="181">
        <v>1865.6</v>
      </c>
      <c r="E27" s="164">
        <v>35753.699999999997</v>
      </c>
    </row>
    <row r="28" spans="1:5" x14ac:dyDescent="0.2">
      <c r="A28" s="86">
        <v>10</v>
      </c>
      <c r="B28" s="49" t="s">
        <v>58</v>
      </c>
      <c r="C28" s="50"/>
      <c r="D28" s="51"/>
      <c r="E28" s="164">
        <v>0</v>
      </c>
    </row>
    <row r="29" spans="1:5" x14ac:dyDescent="0.2">
      <c r="A29" s="86">
        <v>11</v>
      </c>
      <c r="B29" s="49" t="s">
        <v>59</v>
      </c>
      <c r="C29" s="50"/>
      <c r="D29" s="51"/>
      <c r="E29" s="164">
        <v>0</v>
      </c>
    </row>
    <row r="30" spans="1:5" x14ac:dyDescent="0.2">
      <c r="A30" s="86">
        <v>12</v>
      </c>
      <c r="B30" s="49" t="s">
        <v>60</v>
      </c>
      <c r="C30" s="50"/>
      <c r="D30" s="51"/>
      <c r="E30" s="164">
        <v>0</v>
      </c>
    </row>
    <row r="31" spans="1:5" x14ac:dyDescent="0.2">
      <c r="A31" s="86">
        <v>13</v>
      </c>
      <c r="B31" s="49" t="s">
        <v>61</v>
      </c>
      <c r="C31" s="50"/>
      <c r="D31" s="51"/>
      <c r="E31" s="164">
        <v>0</v>
      </c>
    </row>
    <row r="32" spans="1:5" x14ac:dyDescent="0.2">
      <c r="A32" s="86">
        <v>14</v>
      </c>
      <c r="B32" s="52" t="s">
        <v>62</v>
      </c>
      <c r="C32" s="50"/>
      <c r="D32" s="51"/>
      <c r="E32" s="164">
        <v>0</v>
      </c>
    </row>
    <row r="33" spans="1:5" ht="12" thickBot="1" x14ac:dyDescent="0.25">
      <c r="A33" s="90">
        <v>15</v>
      </c>
      <c r="B33" s="53" t="s">
        <v>63</v>
      </c>
      <c r="C33" s="138">
        <v>51383.02</v>
      </c>
      <c r="D33" s="139">
        <v>1865.6</v>
      </c>
      <c r="E33" s="140">
        <v>53248.619999999995</v>
      </c>
    </row>
    <row r="34" spans="1:5" ht="12" thickBot="1" x14ac:dyDescent="0.25">
      <c r="A34" s="96">
        <v>16</v>
      </c>
      <c r="B34" s="141" t="s">
        <v>64</v>
      </c>
      <c r="C34" s="136">
        <v>222040.59</v>
      </c>
      <c r="D34" s="142">
        <v>-1865.6</v>
      </c>
      <c r="E34" s="137">
        <v>220174.99</v>
      </c>
    </row>
    <row r="35" spans="1:5" ht="12" thickBot="1" x14ac:dyDescent="0.25">
      <c r="A35" s="91"/>
      <c r="B35" s="38" t="s">
        <v>65</v>
      </c>
      <c r="C35" s="38"/>
      <c r="D35" s="38"/>
      <c r="E35" s="38"/>
    </row>
    <row r="36" spans="1:5" x14ac:dyDescent="0.2">
      <c r="A36" s="92">
        <v>17</v>
      </c>
      <c r="B36" s="55" t="s">
        <v>66</v>
      </c>
      <c r="C36" s="143">
        <v>2349.9000000000005</v>
      </c>
      <c r="D36" s="144">
        <v>-89.46</v>
      </c>
      <c r="E36" s="163">
        <v>2260.4400000000005</v>
      </c>
    </row>
    <row r="37" spans="1:5" ht="22.5" x14ac:dyDescent="0.2">
      <c r="A37" s="86">
        <v>17.100000000000001</v>
      </c>
      <c r="B37" s="56" t="s">
        <v>110</v>
      </c>
      <c r="C37" s="178">
        <v>4701.6000000000004</v>
      </c>
      <c r="D37" s="41"/>
      <c r="E37" s="165">
        <v>4701.6000000000004</v>
      </c>
    </row>
    <row r="38" spans="1:5" ht="22.5" x14ac:dyDescent="0.2">
      <c r="A38" s="86">
        <v>17.2</v>
      </c>
      <c r="B38" s="56" t="s">
        <v>111</v>
      </c>
      <c r="C38" s="178">
        <v>2351.6999999999998</v>
      </c>
      <c r="D38" s="41">
        <v>89.46</v>
      </c>
      <c r="E38" s="165">
        <v>2441.16</v>
      </c>
    </row>
    <row r="39" spans="1:5" x14ac:dyDescent="0.2">
      <c r="A39" s="86">
        <v>18</v>
      </c>
      <c r="B39" s="44" t="s">
        <v>67</v>
      </c>
      <c r="C39" s="50"/>
      <c r="D39" s="51"/>
      <c r="E39" s="164">
        <v>0</v>
      </c>
    </row>
    <row r="40" spans="1:5" x14ac:dyDescent="0.2">
      <c r="A40" s="86">
        <v>19</v>
      </c>
      <c r="B40" s="44" t="s">
        <v>68</v>
      </c>
      <c r="C40" s="50"/>
      <c r="D40" s="51"/>
      <c r="E40" s="164">
        <v>0</v>
      </c>
    </row>
    <row r="41" spans="1:5" ht="22.5" x14ac:dyDescent="0.2">
      <c r="A41" s="86">
        <v>20</v>
      </c>
      <c r="B41" s="44" t="s">
        <v>69</v>
      </c>
      <c r="C41" s="180">
        <v>-3328.1</v>
      </c>
      <c r="D41" s="51"/>
      <c r="E41" s="164">
        <v>-3328.1</v>
      </c>
    </row>
    <row r="42" spans="1:5" x14ac:dyDescent="0.2">
      <c r="A42" s="86">
        <v>21</v>
      </c>
      <c r="B42" s="44" t="s">
        <v>70</v>
      </c>
      <c r="C42" s="180">
        <v>10139.299999999999</v>
      </c>
      <c r="D42" s="51"/>
      <c r="E42" s="164">
        <v>10139.299999999999</v>
      </c>
    </row>
    <row r="43" spans="1:5" x14ac:dyDescent="0.2">
      <c r="A43" s="86">
        <v>22</v>
      </c>
      <c r="B43" s="44" t="s">
        <v>71</v>
      </c>
      <c r="C43" s="50"/>
      <c r="D43" s="51"/>
      <c r="E43" s="164">
        <v>0</v>
      </c>
    </row>
    <row r="44" spans="1:5" x14ac:dyDescent="0.2">
      <c r="A44" s="87">
        <v>23</v>
      </c>
      <c r="B44" s="45" t="s">
        <v>72</v>
      </c>
      <c r="C44" s="182">
        <v>4315.6000000000004</v>
      </c>
      <c r="D44" s="93"/>
      <c r="E44" s="166">
        <v>4315.6000000000004</v>
      </c>
    </row>
    <row r="45" spans="1:5" ht="12" thickBot="1" x14ac:dyDescent="0.25">
      <c r="A45" s="92">
        <v>24</v>
      </c>
      <c r="B45" s="141" t="s">
        <v>73</v>
      </c>
      <c r="C45" s="136">
        <v>13476.7</v>
      </c>
      <c r="D45" s="142">
        <v>-89.46</v>
      </c>
      <c r="E45" s="137">
        <v>13387.240000000002</v>
      </c>
    </row>
    <row r="46" spans="1:5" ht="12" thickBot="1" x14ac:dyDescent="0.25">
      <c r="A46" s="46"/>
      <c r="B46" s="38" t="s">
        <v>74</v>
      </c>
      <c r="C46" s="38"/>
      <c r="D46" s="38"/>
      <c r="E46" s="38"/>
    </row>
    <row r="47" spans="1:5" ht="22.5" x14ac:dyDescent="0.2">
      <c r="A47" s="86">
        <v>25</v>
      </c>
      <c r="B47" s="39" t="s">
        <v>75</v>
      </c>
      <c r="C47" s="180">
        <v>10140</v>
      </c>
      <c r="D47" s="51"/>
      <c r="E47" s="167">
        <v>10140</v>
      </c>
    </row>
    <row r="48" spans="1:5" x14ac:dyDescent="0.2">
      <c r="A48" s="86">
        <v>26</v>
      </c>
      <c r="B48" s="44" t="s">
        <v>76</v>
      </c>
      <c r="C48" s="180">
        <v>86700.99</v>
      </c>
      <c r="D48" s="51"/>
      <c r="E48" s="168">
        <v>86700.99</v>
      </c>
    </row>
    <row r="49" spans="1:5" x14ac:dyDescent="0.2">
      <c r="A49" s="86">
        <v>27</v>
      </c>
      <c r="B49" s="44" t="s">
        <v>77</v>
      </c>
      <c r="C49" s="180">
        <v>4048.4</v>
      </c>
      <c r="D49" s="51"/>
      <c r="E49" s="168">
        <v>4048.4</v>
      </c>
    </row>
    <row r="50" spans="1:5" x14ac:dyDescent="0.2">
      <c r="A50" s="86">
        <v>28</v>
      </c>
      <c r="B50" s="44" t="s">
        <v>78</v>
      </c>
      <c r="C50" s="180">
        <v>21880.71</v>
      </c>
      <c r="D50" s="51"/>
      <c r="E50" s="168">
        <v>21880.71</v>
      </c>
    </row>
    <row r="51" spans="1:5" x14ac:dyDescent="0.2">
      <c r="A51" s="86">
        <v>29</v>
      </c>
      <c r="B51" s="44" t="s">
        <v>79</v>
      </c>
      <c r="C51" s="180"/>
      <c r="D51" s="51"/>
      <c r="E51" s="168">
        <v>0</v>
      </c>
    </row>
    <row r="52" spans="1:5" x14ac:dyDescent="0.2">
      <c r="A52" s="86">
        <v>30</v>
      </c>
      <c r="B52" s="44" t="s">
        <v>80</v>
      </c>
      <c r="C52" s="180">
        <v>24750.81</v>
      </c>
      <c r="D52" s="51"/>
      <c r="E52" s="168">
        <v>24750.81</v>
      </c>
    </row>
    <row r="53" spans="1:5" x14ac:dyDescent="0.2">
      <c r="A53" s="87">
        <v>31</v>
      </c>
      <c r="B53" s="57" t="s">
        <v>81</v>
      </c>
      <c r="C53" s="145">
        <v>147520.91</v>
      </c>
      <c r="D53" s="146">
        <v>0</v>
      </c>
      <c r="E53" s="169">
        <v>147520.91</v>
      </c>
    </row>
    <row r="54" spans="1:5" ht="12" thickBot="1" x14ac:dyDescent="0.25">
      <c r="A54" s="92">
        <v>32</v>
      </c>
      <c r="B54" s="147" t="s">
        <v>82</v>
      </c>
      <c r="C54" s="148">
        <v>-134044.21</v>
      </c>
      <c r="D54" s="149">
        <v>-89.46</v>
      </c>
      <c r="E54" s="150">
        <v>-134133.66999999998</v>
      </c>
    </row>
    <row r="55" spans="1:5" ht="12" thickBot="1" x14ac:dyDescent="0.25">
      <c r="A55" s="151"/>
      <c r="B55" s="151"/>
      <c r="C55" s="152"/>
      <c r="D55" s="152"/>
      <c r="E55" s="152"/>
    </row>
    <row r="56" spans="1:5" ht="12" thickBot="1" x14ac:dyDescent="0.25">
      <c r="A56" s="86">
        <v>33</v>
      </c>
      <c r="B56" s="75" t="s">
        <v>83</v>
      </c>
      <c r="C56" s="153">
        <v>87996.38</v>
      </c>
      <c r="D56" s="154">
        <v>-1955.06</v>
      </c>
      <c r="E56" s="155">
        <v>86041.32</v>
      </c>
    </row>
    <row r="57" spans="1:5" ht="12" thickBot="1" x14ac:dyDescent="0.25">
      <c r="A57" s="58"/>
      <c r="B57" s="59"/>
      <c r="C57" s="60"/>
      <c r="D57" s="61"/>
      <c r="E57" s="152"/>
    </row>
    <row r="58" spans="1:5" x14ac:dyDescent="0.2">
      <c r="A58" s="86">
        <v>34</v>
      </c>
      <c r="B58" s="39" t="s">
        <v>84</v>
      </c>
      <c r="C58" s="183">
        <v>95999.86</v>
      </c>
      <c r="D58" s="62"/>
      <c r="E58" s="167">
        <v>95999.86</v>
      </c>
    </row>
    <row r="59" spans="1:5" ht="22.5" x14ac:dyDescent="0.2">
      <c r="A59" s="86">
        <v>35</v>
      </c>
      <c r="B59" s="44" t="s">
        <v>85</v>
      </c>
      <c r="C59" s="63"/>
      <c r="D59" s="64"/>
      <c r="E59" s="168">
        <v>0</v>
      </c>
    </row>
    <row r="60" spans="1:5" ht="22.5" x14ac:dyDescent="0.2">
      <c r="A60" s="87">
        <v>36</v>
      </c>
      <c r="B60" s="45" t="s">
        <v>86</v>
      </c>
      <c r="C60" s="65"/>
      <c r="D60" s="66"/>
      <c r="E60" s="169">
        <v>0</v>
      </c>
    </row>
    <row r="61" spans="1:5" ht="12" thickBot="1" x14ac:dyDescent="0.25">
      <c r="A61" s="94">
        <v>37</v>
      </c>
      <c r="B61" s="141" t="s">
        <v>87</v>
      </c>
      <c r="C61" s="158">
        <v>95999.86</v>
      </c>
      <c r="D61" s="67"/>
      <c r="E61" s="156">
        <v>95999.86</v>
      </c>
    </row>
    <row r="62" spans="1:5" ht="12" thickBot="1" x14ac:dyDescent="0.25">
      <c r="A62" s="95"/>
      <c r="B62" s="68"/>
      <c r="C62" s="69"/>
      <c r="D62" s="69"/>
      <c r="E62" s="170"/>
    </row>
    <row r="63" spans="1:5" ht="23.25" thickBot="1" x14ac:dyDescent="0.25">
      <c r="A63" s="96">
        <v>38</v>
      </c>
      <c r="B63" s="70" t="s">
        <v>88</v>
      </c>
      <c r="C63" s="153">
        <v>-8003.4799999999959</v>
      </c>
      <c r="D63" s="154">
        <v>-1955.06</v>
      </c>
      <c r="E63" s="155">
        <v>-9958.5399999999954</v>
      </c>
    </row>
    <row r="64" spans="1:5" s="74" customFormat="1" ht="12" thickBot="1" x14ac:dyDescent="0.25">
      <c r="A64" s="96">
        <v>39</v>
      </c>
      <c r="B64" s="71" t="s">
        <v>89</v>
      </c>
      <c r="C64" s="72"/>
      <c r="D64" s="73"/>
      <c r="E64" s="170">
        <v>0</v>
      </c>
    </row>
    <row r="65" spans="1:5" ht="12" thickBot="1" x14ac:dyDescent="0.25">
      <c r="A65" s="96">
        <v>40</v>
      </c>
      <c r="B65" s="75" t="s">
        <v>90</v>
      </c>
      <c r="C65" s="153">
        <v>-8003.4799999999959</v>
      </c>
      <c r="D65" s="154">
        <v>-1955.06</v>
      </c>
      <c r="E65" s="155">
        <v>-9958.5399999999954</v>
      </c>
    </row>
    <row r="66" spans="1:5" s="74" customFormat="1" ht="12" thickBot="1" x14ac:dyDescent="0.25">
      <c r="A66" s="96">
        <v>41</v>
      </c>
      <c r="B66" s="76" t="s">
        <v>91</v>
      </c>
      <c r="C66" s="77"/>
      <c r="D66" s="78"/>
      <c r="E66" s="156">
        <v>0</v>
      </c>
    </row>
    <row r="67" spans="1:5" ht="12" thickBot="1" x14ac:dyDescent="0.25">
      <c r="A67" s="159">
        <v>42</v>
      </c>
      <c r="B67" s="160" t="s">
        <v>92</v>
      </c>
      <c r="C67" s="161">
        <v>-8003.4799999999959</v>
      </c>
      <c r="D67" s="161">
        <v>-1955.06</v>
      </c>
      <c r="E67" s="157">
        <v>-9958.5399999999954</v>
      </c>
    </row>
    <row r="68" spans="1:5" ht="12" thickTop="1" x14ac:dyDescent="0.2">
      <c r="A68" s="79"/>
      <c r="B68" s="26"/>
      <c r="C68" s="80"/>
      <c r="D68" s="80"/>
      <c r="E68" s="171"/>
    </row>
    <row r="69" spans="1:5" x14ac:dyDescent="0.2">
      <c r="A69" s="81"/>
      <c r="B69" s="82" t="s">
        <v>100</v>
      </c>
      <c r="C69" s="83"/>
      <c r="D69" s="83"/>
      <c r="E69" s="172"/>
    </row>
    <row r="70" spans="1:5" x14ac:dyDescent="0.2">
      <c r="A70" s="81"/>
      <c r="B70" s="82"/>
      <c r="C70" s="83"/>
      <c r="D70" s="83"/>
      <c r="E70" s="172"/>
    </row>
    <row r="71" spans="1:5" x14ac:dyDescent="0.2">
      <c r="A71" s="81"/>
      <c r="B71" s="82"/>
      <c r="C71" s="83"/>
      <c r="D71" s="83"/>
      <c r="E71" s="172"/>
    </row>
    <row r="72" spans="1:5" x14ac:dyDescent="0.2">
      <c r="A72" s="82"/>
      <c r="B72" s="83"/>
      <c r="C72" s="83"/>
      <c r="D72" s="83"/>
      <c r="E72" s="172"/>
    </row>
    <row r="73" spans="1:5" x14ac:dyDescent="0.2">
      <c r="A73" s="82"/>
    </row>
  </sheetData>
  <sheetProtection formatCells="0" formatColumns="0" formatRows="0"/>
  <pageMargins left="0.7" right="0.7" top="0.75" bottom="0.75" header="0.3" footer="0.3"/>
  <pageSetup scale="78" orientation="portrait" r:id="rId1"/>
  <headerFooter>
    <oddHeader>&amp;Rდანართი N3</oddHead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Info</vt:lpstr>
      <vt:lpstr>RC</vt:lpstr>
      <vt:lpstr>RI</vt:lpstr>
      <vt:lpstr>Info!Область_печати</vt:lpstr>
      <vt:lpstr>'RC'!Область_печати</vt:lpstr>
      <vt:lpstr>RI!Область_печати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Nino Jortmenadze</cp:lastModifiedBy>
  <cp:lastPrinted>2018-02-06T12:54:27Z</cp:lastPrinted>
  <dcterms:created xsi:type="dcterms:W3CDTF">2018-01-24T12:10:23Z</dcterms:created>
  <dcterms:modified xsi:type="dcterms:W3CDTF">2020-07-15T11:31:38Z</dcterms:modified>
</cp:coreProperties>
</file>